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Biomathematical Modeling\Assignment Week 6 Stuff\GRNmap Input Workbooks- Final and Sample\GRNmap Input Workbooks- Final and Sample Including Model Output\"/>
    </mc:Choice>
  </mc:AlternateContent>
  <bookViews>
    <workbookView xWindow="-120" yWindow="-120" windowWidth="20730" windowHeight="11160" tabRatio="1000" firstSheet="12" activeTab="19"/>
  </bookViews>
  <sheets>
    <sheet name="production_rates" sheetId="5" r:id="rId1"/>
    <sheet name="degradation_rates" sheetId="4" r:id="rId2"/>
    <sheet name="wt_log2_expression" sheetId="15" r:id="rId3"/>
    <sheet name="dgln3_log2_expression" sheetId="16" r:id="rId4"/>
    <sheet name="dhap4_log2_expression" sheetId="17" r:id="rId5"/>
    <sheet name="dzap1_log2_expression" sheetId="18" r:id="rId6"/>
    <sheet name="network" sheetId="2" r:id="rId7"/>
    <sheet name="network_weights" sheetId="3" r:id="rId8"/>
    <sheet name="optimization_parameters" sheetId="9" r:id="rId9"/>
    <sheet name="threshold_b" sheetId="10" r:id="rId10"/>
    <sheet name="wt_log2_optimized_expression" sheetId="19" r:id="rId11"/>
    <sheet name="dgln3_log2_optimized_expression" sheetId="20" r:id="rId12"/>
    <sheet name="dhap4_log2_optimized_expression" sheetId="21" r:id="rId13"/>
    <sheet name="dzap1_log2_optimized_expression" sheetId="22" r:id="rId14"/>
    <sheet name="wt_sigmas" sheetId="23" r:id="rId15"/>
    <sheet name="dgln3_sigmas" sheetId="24" r:id="rId16"/>
    <sheet name="dhap4_sigmas" sheetId="25" r:id="rId17"/>
    <sheet name="dzap1_sigmas" sheetId="26" r:id="rId18"/>
    <sheet name="optimized_production_rates" sheetId="27" r:id="rId19"/>
    <sheet name="optimized_threshold_b" sheetId="28" r:id="rId20"/>
    <sheet name="network_optimized_weights" sheetId="29" r:id="rId21"/>
    <sheet name="optimization_diagnostics" sheetId="30" r:id="rId22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30" l="1"/>
</calcChain>
</file>

<file path=xl/sharedStrings.xml><?xml version="1.0" encoding="utf-8"?>
<sst xmlns="http://schemas.openxmlformats.org/spreadsheetml/2006/main" count="456" uniqueCount="59">
  <si>
    <t>GLN3</t>
  </si>
  <si>
    <t>HAP4</t>
  </si>
  <si>
    <t>ZAP1</t>
  </si>
  <si>
    <t>cols regulators/rows targets</t>
  </si>
  <si>
    <t>id</t>
  </si>
  <si>
    <t>degradation_rate</t>
  </si>
  <si>
    <t>production_rate</t>
  </si>
  <si>
    <t>threshold_b</t>
  </si>
  <si>
    <t>alpha</t>
  </si>
  <si>
    <t>kk_max</t>
  </si>
  <si>
    <t>MaxIter</t>
  </si>
  <si>
    <t>TolFun</t>
  </si>
  <si>
    <t>MaxFunEval</t>
  </si>
  <si>
    <t>TolX</t>
  </si>
  <si>
    <t>production_function</t>
  </si>
  <si>
    <t>L_curve</t>
  </si>
  <si>
    <t>estimate_params</t>
  </si>
  <si>
    <t>make_graphs</t>
  </si>
  <si>
    <t>fix_P</t>
  </si>
  <si>
    <t>fix_b</t>
  </si>
  <si>
    <t>expression_timepoints</t>
  </si>
  <si>
    <t>Strain</t>
  </si>
  <si>
    <t>simulation_timepoints</t>
  </si>
  <si>
    <t>Sigmoid</t>
  </si>
  <si>
    <t>wt</t>
  </si>
  <si>
    <t>dhap4</t>
  </si>
  <si>
    <t>optimization_parameter</t>
  </si>
  <si>
    <t>value</t>
  </si>
  <si>
    <t>dgln3</t>
  </si>
  <si>
    <t>dzap1</t>
  </si>
  <si>
    <t>AFT2</t>
  </si>
  <si>
    <t>ERT1</t>
  </si>
  <si>
    <t>FHL1</t>
  </si>
  <si>
    <t>GAL3</t>
  </si>
  <si>
    <t>GCN4</t>
  </si>
  <si>
    <t>IFH1</t>
  </si>
  <si>
    <t>MBP1</t>
  </si>
  <si>
    <t>PHO2</t>
  </si>
  <si>
    <t>SUM1</t>
  </si>
  <si>
    <t>SUT2</t>
  </si>
  <si>
    <t>TOD6</t>
  </si>
  <si>
    <t>YGR067C</t>
  </si>
  <si>
    <t>Parameter</t>
  </si>
  <si>
    <t>Value</t>
  </si>
  <si>
    <t>LSE</t>
  </si>
  <si>
    <t>Penalty</t>
  </si>
  <si>
    <t>min LSE</t>
  </si>
  <si>
    <t>iteration count</t>
  </si>
  <si>
    <t xml:space="preserve"> </t>
  </si>
  <si>
    <t>Gene</t>
  </si>
  <si>
    <t>wt MSE</t>
  </si>
  <si>
    <t>dgln3 MSE</t>
  </si>
  <si>
    <t>dhap4 MSE</t>
  </si>
  <si>
    <t>dzap1 MSE</t>
  </si>
  <si>
    <t>Ratio of LSE:minLSE</t>
  </si>
  <si>
    <t>Production Rates from Database</t>
  </si>
  <si>
    <t>Total Weight of Activation</t>
  </si>
  <si>
    <t>Total Weight of Repression</t>
  </si>
  <si>
    <t>B-H 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</si>
</sst>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2"/>
      <color rgb="FFFF0000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3" fillId="0" borderId="0" xfId="0" applyNumberFormat="1" applyFont="1"/>
    <xf numFmtId="0" fontId="3" fillId="0" borderId="0" xfId="0" applyFont="1" applyFill="1"/>
    <xf numFmtId="11" fontId="3" fillId="0" borderId="0" xfId="0" applyNumberFormat="1" applyFont="1" applyFill="1"/>
    <xf numFmtId="0" fontId="3" fillId="0" borderId="0" xfId="0" applyNumberFormat="1" applyFont="1" applyFill="1"/>
    <xf numFmtId="0" fontId="5" fillId="0" borderId="0" xfId="0" applyFont="1"/>
    <xf numFmtId="164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/>
    </xf>
  </cellXfs>
  <cellStyles count="34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Normal" xfId="0" builtinId="0"/>
    <cellStyle name="Normal 3" xfId="27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Production</a:t>
            </a:r>
            <a:r>
              <a:rPr lang="en-US" baseline="0"/>
              <a:t> Rate Versus </a:t>
            </a:r>
            <a:r>
              <a:rPr lang="en-US"/>
              <a:t>dHAP4</a:t>
            </a:r>
            <a:r>
              <a:rPr lang="en-US" baseline="0"/>
              <a:t> Profile 9 Genes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01159230096238"/>
          <c:y val="0.23694444444444446"/>
          <c:w val="0.79965507436570427"/>
          <c:h val="0.54359580052493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production_rates!$A$2:$A$16</c:f>
              <c:strCache>
                <c:ptCount val="15"/>
                <c:pt idx="0">
                  <c:v>AFT2</c:v>
                </c:pt>
                <c:pt idx="1">
                  <c:v>ERT1</c:v>
                </c:pt>
                <c:pt idx="2">
                  <c:v>FHL1</c:v>
                </c:pt>
                <c:pt idx="3">
                  <c:v>GAL3</c:v>
                </c:pt>
                <c:pt idx="4">
                  <c:v>GCN4</c:v>
                </c:pt>
                <c:pt idx="5">
                  <c:v>GLN3</c:v>
                </c:pt>
                <c:pt idx="6">
                  <c:v>HAP4</c:v>
                </c:pt>
                <c:pt idx="7">
                  <c:v>IFH1</c:v>
                </c:pt>
                <c:pt idx="8">
                  <c:v>MBP1</c:v>
                </c:pt>
                <c:pt idx="9">
                  <c:v>PHO2</c:v>
                </c:pt>
                <c:pt idx="10">
                  <c:v>SUM1</c:v>
                </c:pt>
                <c:pt idx="11">
                  <c:v>SUT2</c:v>
                </c:pt>
                <c:pt idx="12">
                  <c:v>TOD6</c:v>
                </c:pt>
                <c:pt idx="13">
                  <c:v>YGR067C</c:v>
                </c:pt>
                <c:pt idx="14">
                  <c:v>ZAP1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production_rates!$A$2:$A$16</c:f>
              <c:strCache>
                <c:ptCount val="15"/>
                <c:pt idx="0">
                  <c:v>AFT2</c:v>
                </c:pt>
                <c:pt idx="1">
                  <c:v>ERT1</c:v>
                </c:pt>
                <c:pt idx="2">
                  <c:v>FHL1</c:v>
                </c:pt>
                <c:pt idx="3">
                  <c:v>GAL3</c:v>
                </c:pt>
                <c:pt idx="4">
                  <c:v>GCN4</c:v>
                </c:pt>
                <c:pt idx="5">
                  <c:v>GLN3</c:v>
                </c:pt>
                <c:pt idx="6">
                  <c:v>HAP4</c:v>
                </c:pt>
                <c:pt idx="7">
                  <c:v>IFH1</c:v>
                </c:pt>
                <c:pt idx="8">
                  <c:v>MBP1</c:v>
                </c:pt>
                <c:pt idx="9">
                  <c:v>PHO2</c:v>
                </c:pt>
                <c:pt idx="10">
                  <c:v>SUM1</c:v>
                </c:pt>
                <c:pt idx="11">
                  <c:v>SUT2</c:v>
                </c:pt>
                <c:pt idx="12">
                  <c:v>TOD6</c:v>
                </c:pt>
                <c:pt idx="13">
                  <c:v>YGR067C</c:v>
                </c:pt>
                <c:pt idx="14">
                  <c:v>ZAP1</c:v>
                </c:pt>
              </c:strCache>
            </c:strRef>
          </c:cat>
          <c:val>
            <c:numRef>
              <c:f>production_rates!$B$2:$B$16</c:f>
              <c:numCache>
                <c:formatCode>General</c:formatCode>
                <c:ptCount val="15"/>
                <c:pt idx="0" formatCode="0.0000">
                  <c:v>0.308</c:v>
                </c:pt>
                <c:pt idx="1">
                  <c:v>0.21659999999999999</c:v>
                </c:pt>
                <c:pt idx="2" formatCode="0.0000">
                  <c:v>0.21</c:v>
                </c:pt>
                <c:pt idx="3">
                  <c:v>0.12959999999999999</c:v>
                </c:pt>
                <c:pt idx="4">
                  <c:v>0.1026</c:v>
                </c:pt>
                <c:pt idx="5">
                  <c:v>0.32240000000000002</c:v>
                </c:pt>
                <c:pt idx="6" formatCode="0.0000">
                  <c:v>0.27179999999999999</c:v>
                </c:pt>
                <c:pt idx="7">
                  <c:v>0.27179999999999999</c:v>
                </c:pt>
                <c:pt idx="8">
                  <c:v>0.22720000000000001</c:v>
                </c:pt>
                <c:pt idx="9" formatCode="0.0000">
                  <c:v>0.2616</c:v>
                </c:pt>
                <c:pt idx="10" formatCode="0.0000">
                  <c:v>0.20699999999999999</c:v>
                </c:pt>
                <c:pt idx="11">
                  <c:v>6.2199999999999998E-2</c:v>
                </c:pt>
                <c:pt idx="12">
                  <c:v>0.66020000000000001</c:v>
                </c:pt>
                <c:pt idx="13" formatCode="0.0000">
                  <c:v>6.9000000000000006E-2</c:v>
                </c:pt>
                <c:pt idx="14">
                  <c:v>0.1042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1F-494A-B112-2D84A0872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5379312"/>
        <c:axId val="325380952"/>
      </c:barChart>
      <c:catAx>
        <c:axId val="325379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Gene ID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380952"/>
        <c:crosses val="autoZero"/>
        <c:auto val="0"/>
        <c:lblAlgn val="ctr"/>
        <c:lblOffset val="100"/>
        <c:noMultiLvlLbl val="0"/>
      </c:catAx>
      <c:valAx>
        <c:axId val="325380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Production Rate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379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Degradation Rates Versus dHAP4 Profile 9 Genes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degradation_rates!$A$2:$A$16</c:f>
              <c:strCache>
                <c:ptCount val="15"/>
                <c:pt idx="0">
                  <c:v>AFT2</c:v>
                </c:pt>
                <c:pt idx="1">
                  <c:v>ERT1</c:v>
                </c:pt>
                <c:pt idx="2">
                  <c:v>FHL1</c:v>
                </c:pt>
                <c:pt idx="3">
                  <c:v>GAL3</c:v>
                </c:pt>
                <c:pt idx="4">
                  <c:v>GCN4</c:v>
                </c:pt>
                <c:pt idx="5">
                  <c:v>GLN3</c:v>
                </c:pt>
                <c:pt idx="6">
                  <c:v>HAP4</c:v>
                </c:pt>
                <c:pt idx="7">
                  <c:v>IFH1</c:v>
                </c:pt>
                <c:pt idx="8">
                  <c:v>MBP1</c:v>
                </c:pt>
                <c:pt idx="9">
                  <c:v>PHO2</c:v>
                </c:pt>
                <c:pt idx="10">
                  <c:v>SUM1</c:v>
                </c:pt>
                <c:pt idx="11">
                  <c:v>SUT2</c:v>
                </c:pt>
                <c:pt idx="12">
                  <c:v>TOD6</c:v>
                </c:pt>
                <c:pt idx="13">
                  <c:v>YGR067C</c:v>
                </c:pt>
                <c:pt idx="14">
                  <c:v>ZAP1</c:v>
                </c:pt>
              </c:strCache>
            </c:strRef>
          </c:cat>
          <c:val>
            <c:numRef>
              <c:f>degradation_rates!$B$2:$B$16</c:f>
              <c:numCache>
                <c:formatCode>General</c:formatCode>
                <c:ptCount val="15"/>
                <c:pt idx="0" formatCode="0.0000">
                  <c:v>0.154</c:v>
                </c:pt>
                <c:pt idx="1">
                  <c:v>0.10829999999999999</c:v>
                </c:pt>
                <c:pt idx="2" formatCode="0.0000">
                  <c:v>0.105</c:v>
                </c:pt>
                <c:pt idx="3">
                  <c:v>6.4799999999999996E-2</c:v>
                </c:pt>
                <c:pt idx="4">
                  <c:v>5.1299999999999998E-2</c:v>
                </c:pt>
                <c:pt idx="5">
                  <c:v>0.16120000000000001</c:v>
                </c:pt>
                <c:pt idx="6">
                  <c:v>0.13589999999999999</c:v>
                </c:pt>
                <c:pt idx="7">
                  <c:v>0.13589999999999999</c:v>
                </c:pt>
                <c:pt idx="8">
                  <c:v>0.11360000000000001</c:v>
                </c:pt>
                <c:pt idx="9">
                  <c:v>0.1308</c:v>
                </c:pt>
                <c:pt idx="10">
                  <c:v>0.10349999999999999</c:v>
                </c:pt>
                <c:pt idx="11">
                  <c:v>3.1099999999999999E-2</c:v>
                </c:pt>
                <c:pt idx="12">
                  <c:v>0.3301</c:v>
                </c:pt>
                <c:pt idx="13">
                  <c:v>3.4500000000000003E-2</c:v>
                </c:pt>
                <c:pt idx="14">
                  <c:v>5.21E-2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30-4890-A606-568DCF4D0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6376408"/>
        <c:axId val="426380344"/>
      </c:barChart>
      <c:catAx>
        <c:axId val="426376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380344"/>
        <c:crosses val="autoZero"/>
        <c:auto val="1"/>
        <c:lblAlgn val="ctr"/>
        <c:lblOffset val="100"/>
        <c:noMultiLvlLbl val="0"/>
      </c:catAx>
      <c:valAx>
        <c:axId val="426380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376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886482939632541E-2"/>
          <c:y val="7.407407407407407E-2"/>
          <c:w val="0.89655796150481193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ERT1 to ERT1</c:v>
              </c:pt>
            </c:strLit>
          </c:cat>
          <c:val>
            <c:numRef>
              <c:f>network!$C$3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B7-4BF8-B590-2CD4D268F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5375376"/>
        <c:axId val="325379640"/>
      </c:barChart>
      <c:catAx>
        <c:axId val="32537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379640"/>
        <c:crosses val="autoZero"/>
        <c:auto val="1"/>
        <c:lblAlgn val="ctr"/>
        <c:lblOffset val="100"/>
        <c:noMultiLvlLbl val="0"/>
      </c:catAx>
      <c:valAx>
        <c:axId val="325379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375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Production Rates  Versus Gene IDs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Optimized Production Rates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optimized_production_rates!$A$26:$A$40</c:f>
              <c:strCache>
                <c:ptCount val="15"/>
                <c:pt idx="0">
                  <c:v>AFT2</c:v>
                </c:pt>
                <c:pt idx="1">
                  <c:v>ERT1</c:v>
                </c:pt>
                <c:pt idx="2">
                  <c:v>FHL1</c:v>
                </c:pt>
                <c:pt idx="3">
                  <c:v>GAL3</c:v>
                </c:pt>
                <c:pt idx="4">
                  <c:v>GCN4</c:v>
                </c:pt>
                <c:pt idx="5">
                  <c:v>GLN3</c:v>
                </c:pt>
                <c:pt idx="6">
                  <c:v>HAP4</c:v>
                </c:pt>
                <c:pt idx="7">
                  <c:v>IFH1</c:v>
                </c:pt>
                <c:pt idx="8">
                  <c:v>MBP1</c:v>
                </c:pt>
                <c:pt idx="9">
                  <c:v>PHO2</c:v>
                </c:pt>
                <c:pt idx="10">
                  <c:v>SUM1</c:v>
                </c:pt>
                <c:pt idx="11">
                  <c:v>SUT2</c:v>
                </c:pt>
                <c:pt idx="12">
                  <c:v>TOD6</c:v>
                </c:pt>
                <c:pt idx="13">
                  <c:v>YGR067C</c:v>
                </c:pt>
                <c:pt idx="14">
                  <c:v>ZAP1</c:v>
                </c:pt>
              </c:strCache>
            </c:strRef>
          </c:cat>
          <c:val>
            <c:numRef>
              <c:f>optimized_production_rates!$B$2:$B$16</c:f>
              <c:numCache>
                <c:formatCode>General</c:formatCode>
                <c:ptCount val="15"/>
                <c:pt idx="0">
                  <c:v>2.7605711423526205</c:v>
                </c:pt>
                <c:pt idx="1">
                  <c:v>0.21931343733367462</c:v>
                </c:pt>
                <c:pt idx="2">
                  <c:v>0.19395743223745246</c:v>
                </c:pt>
                <c:pt idx="3">
                  <c:v>0.35302367542551244</c:v>
                </c:pt>
                <c:pt idx="4">
                  <c:v>7.7369738543559413E-2</c:v>
                </c:pt>
                <c:pt idx="5">
                  <c:v>0.40572869216928997</c:v>
                </c:pt>
                <c:pt idx="6">
                  <c:v>0.30125308672125167</c:v>
                </c:pt>
                <c:pt idx="7">
                  <c:v>0.66846812661500277</c:v>
                </c:pt>
                <c:pt idx="8">
                  <c:v>1.1703062998009304</c:v>
                </c:pt>
                <c:pt idx="9">
                  <c:v>0.24856637220646627</c:v>
                </c:pt>
                <c:pt idx="10">
                  <c:v>1.6857937028373438</c:v>
                </c:pt>
                <c:pt idx="11">
                  <c:v>1.4773150026619728</c:v>
                </c:pt>
                <c:pt idx="12">
                  <c:v>3.1459277310178488</c:v>
                </c:pt>
                <c:pt idx="13">
                  <c:v>6.7176088257158942E-2</c:v>
                </c:pt>
                <c:pt idx="14">
                  <c:v>0.11236061380130639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29-4E10-B20D-F78924AA3665}"/>
            </c:ext>
          </c:extLst>
        </c:ser>
        <c:ser>
          <c:idx val="1"/>
          <c:order val="1"/>
          <c:tx>
            <c:v>Production Rates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optimized_production_rates!$A$26:$A$40</c:f>
              <c:strCache>
                <c:ptCount val="15"/>
                <c:pt idx="0">
                  <c:v>AFT2</c:v>
                </c:pt>
                <c:pt idx="1">
                  <c:v>ERT1</c:v>
                </c:pt>
                <c:pt idx="2">
                  <c:v>FHL1</c:v>
                </c:pt>
                <c:pt idx="3">
                  <c:v>GAL3</c:v>
                </c:pt>
                <c:pt idx="4">
                  <c:v>GCN4</c:v>
                </c:pt>
                <c:pt idx="5">
                  <c:v>GLN3</c:v>
                </c:pt>
                <c:pt idx="6">
                  <c:v>HAP4</c:v>
                </c:pt>
                <c:pt idx="7">
                  <c:v>IFH1</c:v>
                </c:pt>
                <c:pt idx="8">
                  <c:v>MBP1</c:v>
                </c:pt>
                <c:pt idx="9">
                  <c:v>PHO2</c:v>
                </c:pt>
                <c:pt idx="10">
                  <c:v>SUM1</c:v>
                </c:pt>
                <c:pt idx="11">
                  <c:v>SUT2</c:v>
                </c:pt>
                <c:pt idx="12">
                  <c:v>TOD6</c:v>
                </c:pt>
                <c:pt idx="13">
                  <c:v>YGR067C</c:v>
                </c:pt>
                <c:pt idx="14">
                  <c:v>ZAP1</c:v>
                </c:pt>
              </c:strCache>
            </c:strRef>
          </c:cat>
          <c:val>
            <c:numRef>
              <c:f>optimized_production_rates!$B$26:$B$40</c:f>
              <c:numCache>
                <c:formatCode>General</c:formatCode>
                <c:ptCount val="15"/>
                <c:pt idx="0" formatCode="0.0000">
                  <c:v>0.308</c:v>
                </c:pt>
                <c:pt idx="1">
                  <c:v>0.21659999999999999</c:v>
                </c:pt>
                <c:pt idx="2" formatCode="0.0000">
                  <c:v>0.21</c:v>
                </c:pt>
                <c:pt idx="3">
                  <c:v>0.12959999999999999</c:v>
                </c:pt>
                <c:pt idx="4">
                  <c:v>0.1026</c:v>
                </c:pt>
                <c:pt idx="5">
                  <c:v>0.32240000000000002</c:v>
                </c:pt>
                <c:pt idx="6" formatCode="0.0000">
                  <c:v>0.27179999999999999</c:v>
                </c:pt>
                <c:pt idx="7">
                  <c:v>0.27179999999999999</c:v>
                </c:pt>
                <c:pt idx="8">
                  <c:v>0.22720000000000001</c:v>
                </c:pt>
                <c:pt idx="9" formatCode="0.0000">
                  <c:v>0.2616</c:v>
                </c:pt>
                <c:pt idx="10" formatCode="0.0000">
                  <c:v>0.20699999999999999</c:v>
                </c:pt>
                <c:pt idx="11">
                  <c:v>6.2199999999999998E-2</c:v>
                </c:pt>
                <c:pt idx="12">
                  <c:v>0.66020000000000001</c:v>
                </c:pt>
                <c:pt idx="13" formatCode="0.0000">
                  <c:v>6.9000000000000006E-2</c:v>
                </c:pt>
                <c:pt idx="14">
                  <c:v>0.1042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29-4E10-B20D-F78924AA3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37767615"/>
        <c:axId val="2037773023"/>
      </c:barChart>
      <c:catAx>
        <c:axId val="20377676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Gene</a:t>
                </a:r>
                <a:r>
                  <a:rPr lang="en-US" baseline="0"/>
                  <a:t> ID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7773023"/>
        <c:crosses val="autoZero"/>
        <c:auto val="1"/>
        <c:lblAlgn val="ctr"/>
        <c:lblOffset val="100"/>
        <c:noMultiLvlLbl val="0"/>
      </c:catAx>
      <c:valAx>
        <c:axId val="203777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Production</a:t>
                </a:r>
                <a:r>
                  <a:rPr lang="en-US" baseline="0"/>
                  <a:t> 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7767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Optimized Thresholds versus Gene</a:t>
            </a:r>
            <a:r>
              <a:rPr lang="en-US" baseline="0"/>
              <a:t> IDs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Optimized Thresholds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optimized_threshold_b!$A$2:$A$16</c:f>
              <c:strCache>
                <c:ptCount val="15"/>
                <c:pt idx="0">
                  <c:v>AFT2</c:v>
                </c:pt>
                <c:pt idx="1">
                  <c:v>ERT1</c:v>
                </c:pt>
                <c:pt idx="2">
                  <c:v>FHL1</c:v>
                </c:pt>
                <c:pt idx="3">
                  <c:v>GAL3</c:v>
                </c:pt>
                <c:pt idx="4">
                  <c:v>GCN4</c:v>
                </c:pt>
                <c:pt idx="5">
                  <c:v>GLN3</c:v>
                </c:pt>
                <c:pt idx="6">
                  <c:v>HAP4</c:v>
                </c:pt>
                <c:pt idx="7">
                  <c:v>IFH1</c:v>
                </c:pt>
                <c:pt idx="8">
                  <c:v>MBP1</c:v>
                </c:pt>
                <c:pt idx="9">
                  <c:v>PHO2</c:v>
                </c:pt>
                <c:pt idx="10">
                  <c:v>SUM1</c:v>
                </c:pt>
                <c:pt idx="11">
                  <c:v>SUT2</c:v>
                </c:pt>
                <c:pt idx="12">
                  <c:v>TOD6</c:v>
                </c:pt>
                <c:pt idx="13">
                  <c:v>YGR067C</c:v>
                </c:pt>
                <c:pt idx="14">
                  <c:v>ZAP1</c:v>
                </c:pt>
              </c:strCache>
            </c:strRef>
          </c:cat>
          <c:val>
            <c:numRef>
              <c:f>optimized_threshold_b!$B$2:$B$16</c:f>
              <c:numCache>
                <c:formatCode>General</c:formatCode>
                <c:ptCount val="15"/>
                <c:pt idx="0">
                  <c:v>-2.8198350554980101</c:v>
                </c:pt>
                <c:pt idx="1">
                  <c:v>0.14963798009627663</c:v>
                </c:pt>
                <c:pt idx="2">
                  <c:v>0</c:v>
                </c:pt>
                <c:pt idx="3">
                  <c:v>9.6056043598211502E-2</c:v>
                </c:pt>
                <c:pt idx="4">
                  <c:v>0.44810949636941599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-0.10725090017698856</c:v>
                </c:pt>
                <c:pt idx="9">
                  <c:v>1.1797139933260719</c:v>
                </c:pt>
                <c:pt idx="10">
                  <c:v>-1.2473034712930027</c:v>
                </c:pt>
                <c:pt idx="11">
                  <c:v>-1.2847488830584595</c:v>
                </c:pt>
                <c:pt idx="12">
                  <c:v>-2.0199556752821386</c:v>
                </c:pt>
                <c:pt idx="13">
                  <c:v>1.3646879088300706E-2</c:v>
                </c:pt>
                <c:pt idx="14">
                  <c:v>0.37376765909663939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8F-47C8-BF43-B8CC3A35D5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39272191"/>
        <c:axId val="2039269279"/>
      </c:barChart>
      <c:catAx>
        <c:axId val="20392721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Gene</a:t>
                </a:r>
                <a:r>
                  <a:rPr lang="en-US" baseline="0"/>
                  <a:t> ID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9269279"/>
        <c:crosses val="autoZero"/>
        <c:auto val="1"/>
        <c:lblAlgn val="ctr"/>
        <c:lblOffset val="100"/>
        <c:noMultiLvlLbl val="0"/>
      </c:catAx>
      <c:valAx>
        <c:axId val="2039269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Threshold_b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92721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823912</xdr:colOff>
      <xdr:row>2</xdr:row>
      <xdr:rowOff>28575</xdr:rowOff>
    </xdr:from>
    <xdr:to>
      <xdr:col>8</xdr:col>
      <xdr:colOff>423862</xdr:colOff>
      <xdr:row>19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E73106-DD10-41EB-A432-7A24C3DFC0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609600</xdr:colOff>
      <xdr:row>4</xdr:row>
      <xdr:rowOff>142875</xdr:rowOff>
    </xdr:from>
    <xdr:to>
      <xdr:col>8</xdr:col>
      <xdr:colOff>209550</xdr:colOff>
      <xdr:row>21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2088D9-CDAC-4DCC-A396-0B1DF1467B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2181225</xdr:colOff>
      <xdr:row>18</xdr:row>
      <xdr:rowOff>57150</xdr:rowOff>
    </xdr:from>
    <xdr:to>
      <xdr:col>6</xdr:col>
      <xdr:colOff>161925</xdr:colOff>
      <xdr:row>35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BE4BF0-054F-4F1A-A3A9-E0B88DA60D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123826</xdr:colOff>
      <xdr:row>7</xdr:row>
      <xdr:rowOff>95250</xdr:rowOff>
    </xdr:from>
    <xdr:to>
      <xdr:col>16</xdr:col>
      <xdr:colOff>352426</xdr:colOff>
      <xdr:row>25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681037</xdr:colOff>
      <xdr:row>3</xdr:row>
      <xdr:rowOff>38100</xdr:rowOff>
    </xdr:from>
    <xdr:to>
      <xdr:col>10</xdr:col>
      <xdr:colOff>452437</xdr:colOff>
      <xdr:row>16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K23" sqref="K23"/>
    </sheetView>
  </sheetViews>
  <sheetFormatPr defaultColWidth="10.875" defaultRowHeight="12.75" x14ac:dyDescent="0.2"/>
  <cols>
    <col min="1" max="1" width="10.875" style="1"/>
    <col min="2" max="2" width="14.5" style="1" bestFit="1" customWidth="1"/>
    <col min="3" max="16384" width="10.875" style="1"/>
  </cols>
  <sheetData>
    <row r="1" spans="1:2" x14ac:dyDescent="0.2">
      <c r="A1" s="6" t="s">
        <v>4</v>
      </c>
      <c r="B1" s="6" t="s">
        <v>6</v>
      </c>
    </row>
    <row r="2" spans="1:2" ht="12" customHeight="1" x14ac:dyDescent="0.2">
      <c r="A2" s="6" t="s">
        <v>30</v>
      </c>
      <c r="B2" s="7">
        <v>0.308</v>
      </c>
    </row>
    <row r="3" spans="1:2" ht="12" customHeight="1" x14ac:dyDescent="0.2">
      <c r="A3" s="6" t="s">
        <v>31</v>
      </c>
      <c r="B3" s="6">
        <v>0.21659999999999999</v>
      </c>
    </row>
    <row r="4" spans="1:2" ht="12" customHeight="1" x14ac:dyDescent="0.2">
      <c r="A4" s="6" t="s">
        <v>32</v>
      </c>
      <c r="B4" s="7">
        <v>0.21</v>
      </c>
    </row>
    <row r="5" spans="1:2" ht="12" customHeight="1" x14ac:dyDescent="0.2">
      <c r="A5" s="6" t="s">
        <v>33</v>
      </c>
      <c r="B5" s="6">
        <v>0.12959999999999999</v>
      </c>
    </row>
    <row r="6" spans="1:2" ht="12" customHeight="1" x14ac:dyDescent="0.2">
      <c r="A6" s="6" t="s">
        <v>34</v>
      </c>
      <c r="B6" s="6">
        <v>0.1026</v>
      </c>
    </row>
    <row r="7" spans="1:2" ht="12" customHeight="1" x14ac:dyDescent="0.2">
      <c r="A7" s="6" t="s">
        <v>0</v>
      </c>
      <c r="B7" s="6">
        <v>0.32240000000000002</v>
      </c>
    </row>
    <row r="8" spans="1:2" ht="12" customHeight="1" x14ac:dyDescent="0.2">
      <c r="A8" s="6" t="s">
        <v>1</v>
      </c>
      <c r="B8" s="7">
        <v>0.27179999999999999</v>
      </c>
    </row>
    <row r="9" spans="1:2" ht="12" customHeight="1" x14ac:dyDescent="0.2">
      <c r="A9" s="6" t="s">
        <v>35</v>
      </c>
      <c r="B9" s="6">
        <v>0.27179999999999999</v>
      </c>
    </row>
    <row r="10" spans="1:2" ht="12" customHeight="1" x14ac:dyDescent="0.2">
      <c r="A10" s="6" t="s">
        <v>36</v>
      </c>
      <c r="B10" s="6">
        <v>0.22720000000000001</v>
      </c>
    </row>
    <row r="11" spans="1:2" ht="12" customHeight="1" x14ac:dyDescent="0.2">
      <c r="A11" s="6" t="s">
        <v>37</v>
      </c>
      <c r="B11" s="7">
        <v>0.2616</v>
      </c>
    </row>
    <row r="12" spans="1:2" ht="12" customHeight="1" x14ac:dyDescent="0.2">
      <c r="A12" s="6" t="s">
        <v>38</v>
      </c>
      <c r="B12" s="7">
        <v>0.20699999999999999</v>
      </c>
    </row>
    <row r="13" spans="1:2" ht="12" customHeight="1" x14ac:dyDescent="0.2">
      <c r="A13" s="6" t="s">
        <v>39</v>
      </c>
      <c r="B13" s="6">
        <v>6.2199999999999998E-2</v>
      </c>
    </row>
    <row r="14" spans="1:2" ht="12" customHeight="1" x14ac:dyDescent="0.2">
      <c r="A14" s="6" t="s">
        <v>40</v>
      </c>
      <c r="B14" s="6">
        <v>0.66020000000000001</v>
      </c>
    </row>
    <row r="15" spans="1:2" ht="12" customHeight="1" x14ac:dyDescent="0.2">
      <c r="A15" s="6" t="s">
        <v>41</v>
      </c>
      <c r="B15" s="7">
        <v>6.9000000000000006E-2</v>
      </c>
    </row>
    <row r="16" spans="1:2" ht="12" customHeight="1" x14ac:dyDescent="0.2">
      <c r="A16" s="6" t="s">
        <v>2</v>
      </c>
      <c r="B16" s="6">
        <v>0.1042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sqref="A1:B16"/>
    </sheetView>
  </sheetViews>
  <sheetFormatPr defaultColWidth="10.875" defaultRowHeight="12.75" x14ac:dyDescent="0.2"/>
  <cols>
    <col min="1" max="16384" width="10.875" style="1"/>
  </cols>
  <sheetData>
    <row r="1" spans="1:2" x14ac:dyDescent="0.2">
      <c r="A1" s="1" t="s">
        <v>4</v>
      </c>
      <c r="B1" s="1" t="s">
        <v>7</v>
      </c>
    </row>
    <row r="2" spans="1:2" x14ac:dyDescent="0.2">
      <c r="A2" s="6" t="s">
        <v>30</v>
      </c>
      <c r="B2" s="1">
        <v>0</v>
      </c>
    </row>
    <row r="3" spans="1:2" x14ac:dyDescent="0.2">
      <c r="A3" s="6" t="s">
        <v>31</v>
      </c>
      <c r="B3" s="1">
        <v>0</v>
      </c>
    </row>
    <row r="4" spans="1:2" x14ac:dyDescent="0.2">
      <c r="A4" s="6" t="s">
        <v>32</v>
      </c>
      <c r="B4" s="1">
        <v>0</v>
      </c>
    </row>
    <row r="5" spans="1:2" x14ac:dyDescent="0.2">
      <c r="A5" s="6" t="s">
        <v>33</v>
      </c>
      <c r="B5" s="1">
        <v>0</v>
      </c>
    </row>
    <row r="6" spans="1:2" x14ac:dyDescent="0.2">
      <c r="A6" s="6" t="s">
        <v>34</v>
      </c>
      <c r="B6" s="1">
        <v>0</v>
      </c>
    </row>
    <row r="7" spans="1:2" x14ac:dyDescent="0.2">
      <c r="A7" s="6" t="s">
        <v>0</v>
      </c>
      <c r="B7" s="1">
        <v>0</v>
      </c>
    </row>
    <row r="8" spans="1:2" x14ac:dyDescent="0.2">
      <c r="A8" s="6" t="s">
        <v>1</v>
      </c>
      <c r="B8" s="1">
        <v>0</v>
      </c>
    </row>
    <row r="9" spans="1:2" x14ac:dyDescent="0.2">
      <c r="A9" s="6" t="s">
        <v>35</v>
      </c>
      <c r="B9" s="1">
        <v>0</v>
      </c>
    </row>
    <row r="10" spans="1:2" x14ac:dyDescent="0.2">
      <c r="A10" s="6" t="s">
        <v>36</v>
      </c>
      <c r="B10" s="1">
        <v>0</v>
      </c>
    </row>
    <row r="11" spans="1:2" x14ac:dyDescent="0.2">
      <c r="A11" s="6" t="s">
        <v>37</v>
      </c>
      <c r="B11" s="1">
        <v>0</v>
      </c>
    </row>
    <row r="12" spans="1:2" x14ac:dyDescent="0.2">
      <c r="A12" s="6" t="s">
        <v>38</v>
      </c>
      <c r="B12" s="1">
        <v>0</v>
      </c>
    </row>
    <row r="13" spans="1:2" x14ac:dyDescent="0.2">
      <c r="A13" s="6" t="s">
        <v>39</v>
      </c>
      <c r="B13" s="1">
        <v>0</v>
      </c>
    </row>
    <row r="14" spans="1:2" x14ac:dyDescent="0.2">
      <c r="A14" s="6" t="s">
        <v>40</v>
      </c>
      <c r="B14" s="1">
        <v>0</v>
      </c>
    </row>
    <row r="15" spans="1:2" x14ac:dyDescent="0.2">
      <c r="A15" s="6" t="s">
        <v>41</v>
      </c>
      <c r="B15" s="1">
        <v>0</v>
      </c>
    </row>
    <row r="16" spans="1:2" x14ac:dyDescent="0.2">
      <c r="A16" s="6" t="s">
        <v>2</v>
      </c>
      <c r="B16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Q11" sqref="Q11"/>
    </sheetView>
  </sheetViews>
  <sheetFormatPr defaultRowHeight="15.75" x14ac:dyDescent="0.25"/>
  <sheetData>
    <row r="1" spans="1:14" x14ac:dyDescent="0.25">
      <c r="A1" t="s">
        <v>4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30</v>
      </c>
      <c r="B2">
        <v>0</v>
      </c>
      <c r="C2">
        <v>0.92421498171551963</v>
      </c>
      <c r="D2">
        <v>1.2550678814781833</v>
      </c>
      <c r="E2">
        <v>1.3214149440503065</v>
      </c>
      <c r="F2">
        <v>1.261121621961435</v>
      </c>
      <c r="G2">
        <v>1.1475563889091955</v>
      </c>
      <c r="H2">
        <v>1.0218146067515264</v>
      </c>
      <c r="I2">
        <v>0.90578769295113748</v>
      </c>
      <c r="J2">
        <v>0.80907993978369408</v>
      </c>
      <c r="K2">
        <v>0.73376568788908969</v>
      </c>
      <c r="L2">
        <v>0.67791325417870396</v>
      </c>
      <c r="M2">
        <v>0.63797214484327536</v>
      </c>
      <c r="N2">
        <v>0.61018232614712931</v>
      </c>
    </row>
    <row r="3" spans="1:14" x14ac:dyDescent="0.25">
      <c r="A3" t="s">
        <v>31</v>
      </c>
      <c r="B3">
        <v>0</v>
      </c>
      <c r="C3">
        <v>0.10211560578206591</v>
      </c>
      <c r="D3">
        <v>0.16546212292464557</v>
      </c>
      <c r="E3">
        <v>0.20559000344984013</v>
      </c>
      <c r="F3">
        <v>0.23133430431930924</v>
      </c>
      <c r="G3">
        <v>0.24798110128502637</v>
      </c>
      <c r="H3">
        <v>0.25879914933395554</v>
      </c>
      <c r="I3">
        <v>0.2658525962380156</v>
      </c>
      <c r="J3">
        <v>0.27046130049643335</v>
      </c>
      <c r="K3">
        <v>0.27347665164053636</v>
      </c>
      <c r="L3">
        <v>0.27545114368446488</v>
      </c>
      <c r="M3">
        <v>0.27674479150048581</v>
      </c>
      <c r="N3">
        <v>0.27759266739924682</v>
      </c>
    </row>
    <row r="4" spans="1:14" x14ac:dyDescent="0.25">
      <c r="A4" t="s">
        <v>32</v>
      </c>
      <c r="B4">
        <v>0</v>
      </c>
      <c r="C4">
        <v>-4.5732826375618402E-2</v>
      </c>
      <c r="D4">
        <v>-7.3485008466584151E-2</v>
      </c>
      <c r="E4">
        <v>-9.0157004341972879E-2</v>
      </c>
      <c r="F4">
        <v>-0.10011123400999895</v>
      </c>
      <c r="G4">
        <v>-0.10603161708814464</v>
      </c>
      <c r="H4">
        <v>-0.10954476041255866</v>
      </c>
      <c r="I4">
        <v>-0.11162718492306783</v>
      </c>
      <c r="J4">
        <v>-0.11286070778897357</v>
      </c>
      <c r="K4">
        <v>-0.11359099939839966</v>
      </c>
      <c r="L4">
        <v>-0.11402315794264503</v>
      </c>
      <c r="M4">
        <v>-0.11427884063099945</v>
      </c>
      <c r="N4">
        <v>-0.11443009421801202</v>
      </c>
    </row>
    <row r="5" spans="1:14" x14ac:dyDescent="0.25">
      <c r="A5" t="s">
        <v>33</v>
      </c>
      <c r="B5">
        <v>0</v>
      </c>
      <c r="C5">
        <v>-2.4613291201507768E-2</v>
      </c>
      <c r="D5">
        <v>-3.0076452954476661E-2</v>
      </c>
      <c r="E5">
        <v>-2.545588190390834E-2</v>
      </c>
      <c r="F5">
        <v>-1.6228647068292072E-2</v>
      </c>
      <c r="G5">
        <v>-5.4923039705761156E-3</v>
      </c>
      <c r="H5">
        <v>5.1140085736859353E-3</v>
      </c>
      <c r="I5">
        <v>1.48035478495393E-2</v>
      </c>
      <c r="J5">
        <v>2.3269301632166561E-2</v>
      </c>
      <c r="K5">
        <v>3.046055094170097E-2</v>
      </c>
      <c r="L5">
        <v>3.6454289137407447E-2</v>
      </c>
      <c r="M5">
        <v>4.1383112977061431E-2</v>
      </c>
      <c r="N5">
        <v>4.5396274698695449E-2</v>
      </c>
    </row>
    <row r="6" spans="1:14" x14ac:dyDescent="0.25">
      <c r="A6" t="s">
        <v>34</v>
      </c>
      <c r="B6">
        <v>0</v>
      </c>
      <c r="C6">
        <v>-5.0663674780213351E-2</v>
      </c>
      <c r="D6">
        <v>-9.3325857317764938E-2</v>
      </c>
      <c r="E6">
        <v>-0.12856160417838861</v>
      </c>
      <c r="F6">
        <v>-0.15723654984126079</v>
      </c>
      <c r="G6">
        <v>-0.1803079087510453</v>
      </c>
      <c r="H6">
        <v>-0.19870748142340733</v>
      </c>
      <c r="I6">
        <v>-0.21328107044808364</v>
      </c>
      <c r="J6">
        <v>-0.22476317657506495</v>
      </c>
      <c r="K6">
        <v>-0.23377247736415063</v>
      </c>
      <c r="L6">
        <v>-0.24081903509802216</v>
      </c>
      <c r="M6">
        <v>-0.24631687181802192</v>
      </c>
      <c r="N6">
        <v>-0.25059819410110429</v>
      </c>
    </row>
    <row r="7" spans="1:14" x14ac:dyDescent="0.25">
      <c r="A7" t="s">
        <v>0</v>
      </c>
      <c r="B7">
        <v>0</v>
      </c>
      <c r="C7">
        <v>0.19285563465971811</v>
      </c>
      <c r="D7">
        <v>0.27131251766621789</v>
      </c>
      <c r="E7">
        <v>0.3050237469020517</v>
      </c>
      <c r="F7">
        <v>0.31983237576456813</v>
      </c>
      <c r="G7">
        <v>0.32639069251839514</v>
      </c>
      <c r="H7">
        <v>0.32930716615075928</v>
      </c>
      <c r="I7">
        <v>0.33060991487758506</v>
      </c>
      <c r="J7">
        <v>0.33119271333373312</v>
      </c>
      <c r="K7">
        <v>0.33145334068806098</v>
      </c>
      <c r="L7">
        <v>0.33156967116014624</v>
      </c>
      <c r="M7">
        <v>0.33162159959444715</v>
      </c>
      <c r="N7">
        <v>0.33164479041754291</v>
      </c>
    </row>
    <row r="8" spans="1:14" x14ac:dyDescent="0.25">
      <c r="A8" t="s">
        <v>1</v>
      </c>
      <c r="B8">
        <v>0</v>
      </c>
      <c r="C8">
        <v>7.5104304116619058E-2</v>
      </c>
      <c r="D8">
        <v>0.11173001351323364</v>
      </c>
      <c r="E8">
        <v>0.12994586459316548</v>
      </c>
      <c r="F8">
        <v>0.13909271814708701</v>
      </c>
      <c r="G8">
        <v>0.14370504214889368</v>
      </c>
      <c r="H8">
        <v>0.14603608170353777</v>
      </c>
      <c r="I8">
        <v>0.14721674600849344</v>
      </c>
      <c r="J8">
        <v>0.14781530846087787</v>
      </c>
      <c r="K8">
        <v>0.14811877663431228</v>
      </c>
      <c r="L8">
        <v>0.14827253796832718</v>
      </c>
      <c r="M8">
        <v>0.14835044687339616</v>
      </c>
      <c r="N8">
        <v>0.14838992619265845</v>
      </c>
    </row>
    <row r="9" spans="1:14" x14ac:dyDescent="0.25">
      <c r="A9" t="s">
        <v>35</v>
      </c>
      <c r="B9">
        <v>0</v>
      </c>
      <c r="C9">
        <v>0.78214111332872316</v>
      </c>
      <c r="D9">
        <v>1.0596803143231468</v>
      </c>
      <c r="E9">
        <v>1.1822951581545456</v>
      </c>
      <c r="F9">
        <v>1.2406851964273582</v>
      </c>
      <c r="G9">
        <v>1.2693910523336227</v>
      </c>
      <c r="H9">
        <v>1.2837186532900975</v>
      </c>
      <c r="I9">
        <v>1.2909303613939844</v>
      </c>
      <c r="J9">
        <v>1.2945750066285444</v>
      </c>
      <c r="K9">
        <v>1.2964198883925599</v>
      </c>
      <c r="L9">
        <v>1.2973539017808138</v>
      </c>
      <c r="M9">
        <v>1.2978269617005764</v>
      </c>
      <c r="N9">
        <v>1.2980666291767076</v>
      </c>
    </row>
    <row r="10" spans="1:14" x14ac:dyDescent="0.25">
      <c r="A10" t="s">
        <v>36</v>
      </c>
      <c r="B10">
        <v>0</v>
      </c>
      <c r="C10">
        <v>7.0287820502939691E-2</v>
      </c>
      <c r="D10">
        <v>0.44110919673089399</v>
      </c>
      <c r="E10">
        <v>0.69471915193438982</v>
      </c>
      <c r="F10">
        <v>0.80825790589934476</v>
      </c>
      <c r="G10">
        <v>0.83594741984564713</v>
      </c>
      <c r="H10">
        <v>0.82077674320959093</v>
      </c>
      <c r="I10">
        <v>0.78904345823371802</v>
      </c>
      <c r="J10">
        <v>0.75498102953415758</v>
      </c>
      <c r="K10">
        <v>0.72509619017818094</v>
      </c>
      <c r="L10">
        <v>0.70148671681728703</v>
      </c>
      <c r="M10">
        <v>0.68403579679264648</v>
      </c>
      <c r="N10">
        <v>0.67172392426518346</v>
      </c>
    </row>
    <row r="11" spans="1:14" x14ac:dyDescent="0.25">
      <c r="A11" t="s">
        <v>37</v>
      </c>
      <c r="B11">
        <v>0</v>
      </c>
      <c r="C11">
        <v>-0.58866592840269827</v>
      </c>
      <c r="D11">
        <v>-0.83988676309779731</v>
      </c>
      <c r="E11">
        <v>-0.87099254636586532</v>
      </c>
      <c r="F11">
        <v>-0.82350000796274758</v>
      </c>
      <c r="G11">
        <v>-0.76657477019631037</v>
      </c>
      <c r="H11">
        <v>-0.72114889770138269</v>
      </c>
      <c r="I11">
        <v>-0.68959526916160041</v>
      </c>
      <c r="J11">
        <v>-0.66909150813453144</v>
      </c>
      <c r="K11">
        <v>-0.65628017685140483</v>
      </c>
      <c r="L11">
        <v>-0.64848243389452176</v>
      </c>
      <c r="M11">
        <v>-0.64382708414435552</v>
      </c>
      <c r="N11">
        <v>-0.64108819398550243</v>
      </c>
    </row>
    <row r="12" spans="1:14" x14ac:dyDescent="0.25">
      <c r="A12" t="s">
        <v>38</v>
      </c>
      <c r="B12">
        <v>0</v>
      </c>
      <c r="C12">
        <v>-6.9435350264433898E-2</v>
      </c>
      <c r="D12">
        <v>-5.9051163629267184E-2</v>
      </c>
      <c r="E12">
        <v>-2.0115498387416664E-2</v>
      </c>
      <c r="F12">
        <v>2.2143088542989853E-2</v>
      </c>
      <c r="G12">
        <v>5.8287096731545196E-2</v>
      </c>
      <c r="H12">
        <v>8.6184966469741719E-2</v>
      </c>
      <c r="I12">
        <v>0.10653723522418468</v>
      </c>
      <c r="J12">
        <v>0.12087230779610525</v>
      </c>
      <c r="K12">
        <v>0.1307282050631523</v>
      </c>
      <c r="L12">
        <v>0.13738456974383362</v>
      </c>
      <c r="M12">
        <v>0.14181767060521711</v>
      </c>
      <c r="N12">
        <v>0.14473700233554865</v>
      </c>
    </row>
    <row r="13" spans="1:14" x14ac:dyDescent="0.25">
      <c r="A13" t="s">
        <v>39</v>
      </c>
      <c r="B13">
        <v>0</v>
      </c>
      <c r="C13">
        <v>1.5311820390507587</v>
      </c>
      <c r="D13">
        <v>1.8324969056803846</v>
      </c>
      <c r="E13">
        <v>1.9304254681654431</v>
      </c>
      <c r="F13">
        <v>1.9623061620385895</v>
      </c>
      <c r="G13">
        <v>1.9680275068532975</v>
      </c>
      <c r="H13">
        <v>1.9628820782545304</v>
      </c>
      <c r="I13">
        <v>1.953523769797646</v>
      </c>
      <c r="J13">
        <v>1.9429836699377527</v>
      </c>
      <c r="K13">
        <v>1.932642312781236</v>
      </c>
      <c r="L13">
        <v>1.9230909583676274</v>
      </c>
      <c r="M13">
        <v>1.9145390119392502</v>
      </c>
      <c r="N13">
        <v>1.9070125316163411</v>
      </c>
    </row>
    <row r="14" spans="1:14" x14ac:dyDescent="0.25">
      <c r="A14" t="s">
        <v>40</v>
      </c>
      <c r="B14">
        <v>0</v>
      </c>
      <c r="C14">
        <v>1.9066283541879014</v>
      </c>
      <c r="D14">
        <v>2.1204922244242503</v>
      </c>
      <c r="E14">
        <v>2.1815796635921738</v>
      </c>
      <c r="F14">
        <v>2.2133635316466975</v>
      </c>
      <c r="G14">
        <v>2.2360677879649469</v>
      </c>
      <c r="H14">
        <v>2.2538113505785886</v>
      </c>
      <c r="I14">
        <v>2.2677876217971211</v>
      </c>
      <c r="J14">
        <v>2.2787328355975398</v>
      </c>
      <c r="K14">
        <v>2.287265748330531</v>
      </c>
      <c r="L14">
        <v>2.2938984792653296</v>
      </c>
      <c r="M14">
        <v>2.2990447358874855</v>
      </c>
      <c r="N14">
        <v>2.303033114027305</v>
      </c>
    </row>
    <row r="15" spans="1:14" x14ac:dyDescent="0.25">
      <c r="A15" t="s">
        <v>41</v>
      </c>
      <c r="B15">
        <v>0</v>
      </c>
      <c r="C15">
        <v>5.5329016912802897E-3</v>
      </c>
      <c r="D15">
        <v>1.077846098005586E-2</v>
      </c>
      <c r="E15">
        <v>1.5688839682788003E-2</v>
      </c>
      <c r="F15">
        <v>2.0230232952914373E-2</v>
      </c>
      <c r="G15">
        <v>2.4384587232362143E-2</v>
      </c>
      <c r="H15">
        <v>2.8148169911866083E-2</v>
      </c>
      <c r="I15">
        <v>3.1528842153418446E-2</v>
      </c>
      <c r="J15">
        <v>3.4543090947505961E-2</v>
      </c>
      <c r="K15">
        <v>3.7213294966918165E-2</v>
      </c>
      <c r="L15">
        <v>3.956540932484931E-2</v>
      </c>
      <c r="M15">
        <v>4.16271304238226E-2</v>
      </c>
      <c r="N15">
        <v>4.3426515767544638E-2</v>
      </c>
    </row>
    <row r="16" spans="1:14" x14ac:dyDescent="0.25">
      <c r="A16" t="s">
        <v>2</v>
      </c>
      <c r="B16">
        <v>0</v>
      </c>
      <c r="C16">
        <v>7.2720383375373121E-2</v>
      </c>
      <c r="D16">
        <v>0.13226667860159513</v>
      </c>
      <c r="E16">
        <v>0.1802652594773605</v>
      </c>
      <c r="F16">
        <v>0.21857077609136344</v>
      </c>
      <c r="G16">
        <v>0.24893492030159237</v>
      </c>
      <c r="H16">
        <v>0.27288767541881453</v>
      </c>
      <c r="I16">
        <v>0.29171372377766192</v>
      </c>
      <c r="J16">
        <v>0.30646793857777987</v>
      </c>
      <c r="K16">
        <v>0.3180040690643976</v>
      </c>
      <c r="L16">
        <v>0.32700647910107894</v>
      </c>
      <c r="M16">
        <v>0.33402002459861979</v>
      </c>
      <c r="N16">
        <v>0.33947630242239923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T33" sqref="T33"/>
    </sheetView>
  </sheetViews>
  <sheetFormatPr defaultRowHeight="15.75" x14ac:dyDescent="0.25"/>
  <sheetData>
    <row r="1" spans="1:14" x14ac:dyDescent="0.25">
      <c r="A1" t="s">
        <v>4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30</v>
      </c>
      <c r="B2">
        <v>0</v>
      </c>
      <c r="C2">
        <v>0.92422080264107287</v>
      </c>
      <c r="D2">
        <v>1.2550616043895142</v>
      </c>
      <c r="E2">
        <v>1.321422177002636</v>
      </c>
      <c r="F2">
        <v>1.261128562155303</v>
      </c>
      <c r="G2">
        <v>1.1475514990570581</v>
      </c>
      <c r="H2">
        <v>1.0218139322806583</v>
      </c>
      <c r="I2">
        <v>0.9057878440029663</v>
      </c>
      <c r="J2">
        <v>0.80908016906085123</v>
      </c>
      <c r="K2">
        <v>0.73376612253044704</v>
      </c>
      <c r="L2">
        <v>0.67791345790727942</v>
      </c>
      <c r="M2">
        <v>0.63797208328910671</v>
      </c>
      <c r="N2">
        <v>0.6101823075769951</v>
      </c>
    </row>
    <row r="3" spans="1:14" x14ac:dyDescent="0.25">
      <c r="A3" t="s">
        <v>31</v>
      </c>
      <c r="B3">
        <v>0</v>
      </c>
      <c r="C3">
        <v>0.10211558701055135</v>
      </c>
      <c r="D3">
        <v>0.16546215461472602</v>
      </c>
      <c r="E3">
        <v>0.20558989250993231</v>
      </c>
      <c r="F3">
        <v>0.23133404381938583</v>
      </c>
      <c r="G3">
        <v>0.24798117572948386</v>
      </c>
      <c r="H3">
        <v>0.25879934085340039</v>
      </c>
      <c r="I3">
        <v>0.2658527137935538</v>
      </c>
      <c r="J3">
        <v>0.27046126927562786</v>
      </c>
      <c r="K3">
        <v>0.27347659220398213</v>
      </c>
      <c r="L3">
        <v>0.27545112005315264</v>
      </c>
      <c r="M3">
        <v>0.27674479732897739</v>
      </c>
      <c r="N3">
        <v>0.27759266898909407</v>
      </c>
    </row>
    <row r="4" spans="1:14" x14ac:dyDescent="0.25">
      <c r="A4" t="s">
        <v>32</v>
      </c>
      <c r="B4">
        <v>0</v>
      </c>
      <c r="C4">
        <v>-4.5732804236910139E-2</v>
      </c>
      <c r="D4">
        <v>-7.3485046194297077E-2</v>
      </c>
      <c r="E4">
        <v>-9.0156884609924728E-2</v>
      </c>
      <c r="F4">
        <v>-0.10011096849219721</v>
      </c>
      <c r="G4">
        <v>-0.10603170591327099</v>
      </c>
      <c r="H4">
        <v>-0.1095449311773317</v>
      </c>
      <c r="I4">
        <v>-0.11162727620599255</v>
      </c>
      <c r="J4">
        <v>-0.11286068362208054</v>
      </c>
      <c r="K4">
        <v>-0.11359095907191416</v>
      </c>
      <c r="L4">
        <v>-0.11402314472718755</v>
      </c>
      <c r="M4">
        <v>-0.11427884446005089</v>
      </c>
      <c r="N4">
        <v>-0.11443009518178116</v>
      </c>
    </row>
    <row r="5" spans="1:14" x14ac:dyDescent="0.25">
      <c r="A5" t="s">
        <v>33</v>
      </c>
      <c r="B5">
        <v>0</v>
      </c>
      <c r="C5">
        <v>-2.4613263086301934E-2</v>
      </c>
      <c r="D5">
        <v>-3.007650231610522E-2</v>
      </c>
      <c r="E5">
        <v>-2.5455727967582154E-2</v>
      </c>
      <c r="F5">
        <v>-1.6228302632870156E-2</v>
      </c>
      <c r="G5">
        <v>-5.4924201203067034E-3</v>
      </c>
      <c r="H5">
        <v>5.1137843955531004E-3</v>
      </c>
      <c r="I5">
        <v>1.4803428478240899E-2</v>
      </c>
      <c r="J5">
        <v>2.3269333684969085E-2</v>
      </c>
      <c r="K5">
        <v>3.0460603454423696E-2</v>
      </c>
      <c r="L5">
        <v>3.6454305297545786E-2</v>
      </c>
      <c r="M5">
        <v>4.1383107756067683E-2</v>
      </c>
      <c r="N5">
        <v>4.5396273445967639E-2</v>
      </c>
    </row>
    <row r="6" spans="1:14" x14ac:dyDescent="0.25">
      <c r="A6" t="s">
        <v>34</v>
      </c>
      <c r="B6">
        <v>0</v>
      </c>
      <c r="C6">
        <v>-5.0663678776310027E-2</v>
      </c>
      <c r="D6">
        <v>-9.3325850705682833E-2</v>
      </c>
      <c r="E6">
        <v>-0.12856162096329898</v>
      </c>
      <c r="F6">
        <v>-0.15723658046763153</v>
      </c>
      <c r="G6">
        <v>-0.18030789244977263</v>
      </c>
      <c r="H6">
        <v>-0.19870747374234471</v>
      </c>
      <c r="I6">
        <v>-0.21328107609589994</v>
      </c>
      <c r="J6">
        <v>-0.22476317517548802</v>
      </c>
      <c r="K6">
        <v>-0.23377246923438352</v>
      </c>
      <c r="L6">
        <v>-0.24081902817992873</v>
      </c>
      <c r="M6">
        <v>-0.24631687240560682</v>
      </c>
      <c r="N6">
        <v>-0.25059819438086145</v>
      </c>
    </row>
    <row r="7" spans="1:14" x14ac:dyDescent="0.25">
      <c r="A7" t="s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</row>
    <row r="8" spans="1:14" x14ac:dyDescent="0.25">
      <c r="A8" t="s">
        <v>1</v>
      </c>
      <c r="B8">
        <v>0</v>
      </c>
      <c r="C8">
        <v>7.5104202763696559E-2</v>
      </c>
      <c r="D8">
        <v>0.11173016659232615</v>
      </c>
      <c r="E8">
        <v>0.12994547578496896</v>
      </c>
      <c r="F8">
        <v>0.1390919626705579</v>
      </c>
      <c r="G8">
        <v>0.14370532832047767</v>
      </c>
      <c r="H8">
        <v>0.14603646115669244</v>
      </c>
      <c r="I8">
        <v>0.14721691106757939</v>
      </c>
      <c r="J8">
        <v>0.14781526590501992</v>
      </c>
      <c r="K8">
        <v>0.14811871840591817</v>
      </c>
      <c r="L8">
        <v>0.14827252367115951</v>
      </c>
      <c r="M8">
        <v>0.14835045171759198</v>
      </c>
      <c r="N8">
        <v>0.14838992728484168</v>
      </c>
    </row>
    <row r="9" spans="1:14" x14ac:dyDescent="0.25">
      <c r="A9" t="s">
        <v>35</v>
      </c>
      <c r="B9">
        <v>0</v>
      </c>
      <c r="C9">
        <v>0.78214027716063883</v>
      </c>
      <c r="D9">
        <v>1.0596813830107099</v>
      </c>
      <c r="E9">
        <v>1.1822926332584049</v>
      </c>
      <c r="F9">
        <v>1.240680455037285</v>
      </c>
      <c r="G9">
        <v>1.2693928186053589</v>
      </c>
      <c r="H9">
        <v>1.2837209759080839</v>
      </c>
      <c r="I9">
        <v>1.2909313674998808</v>
      </c>
      <c r="J9">
        <v>1.2945747477793581</v>
      </c>
      <c r="K9">
        <v>1.2964195345922038</v>
      </c>
      <c r="L9">
        <v>1.297353814957062</v>
      </c>
      <c r="M9">
        <v>1.2978269911103233</v>
      </c>
      <c r="N9">
        <v>1.2980666358065751</v>
      </c>
    </row>
    <row r="10" spans="1:14" x14ac:dyDescent="0.25">
      <c r="A10" t="s">
        <v>36</v>
      </c>
      <c r="B10">
        <v>0</v>
      </c>
      <c r="C10">
        <v>2.7867379697588679E-2</v>
      </c>
      <c r="D10">
        <v>0.29570597622831896</v>
      </c>
      <c r="E10">
        <v>0.44683165987474815</v>
      </c>
      <c r="F10">
        <v>0.47392164607306342</v>
      </c>
      <c r="G10">
        <v>0.43166876789356579</v>
      </c>
      <c r="H10">
        <v>0.36167180243009889</v>
      </c>
      <c r="I10">
        <v>0.28834413205747278</v>
      </c>
      <c r="J10">
        <v>0.2238536060866263</v>
      </c>
      <c r="K10">
        <v>0.17251154006516856</v>
      </c>
      <c r="L10">
        <v>0.13427302389607254</v>
      </c>
      <c r="M10">
        <v>0.10713391649600978</v>
      </c>
      <c r="N10">
        <v>8.8558589460819737E-2</v>
      </c>
    </row>
    <row r="11" spans="1:14" x14ac:dyDescent="0.25">
      <c r="A11" t="s">
        <v>37</v>
      </c>
      <c r="B11">
        <v>0</v>
      </c>
      <c r="C11">
        <v>-0.49745752022079642</v>
      </c>
      <c r="D11">
        <v>-0.63690594133363287</v>
      </c>
      <c r="E11">
        <v>-0.59532802604406343</v>
      </c>
      <c r="F11">
        <v>-0.513516208242213</v>
      </c>
      <c r="G11">
        <v>-0.4425751944545146</v>
      </c>
      <c r="H11">
        <v>-0.39190753086145275</v>
      </c>
      <c r="I11">
        <v>-0.35863887794517957</v>
      </c>
      <c r="J11">
        <v>-0.33775029863922446</v>
      </c>
      <c r="K11">
        <v>-0.32500139462432548</v>
      </c>
      <c r="L11">
        <v>-0.31737368645187958</v>
      </c>
      <c r="M11">
        <v>-0.31287923528101291</v>
      </c>
      <c r="N11">
        <v>-0.31026286179086499</v>
      </c>
    </row>
    <row r="12" spans="1:14" x14ac:dyDescent="0.25">
      <c r="A12" t="s">
        <v>38</v>
      </c>
      <c r="B12">
        <v>0</v>
      </c>
      <c r="C12">
        <v>-6.9434994647881276E-2</v>
      </c>
      <c r="D12">
        <v>-5.9051783318702721E-2</v>
      </c>
      <c r="E12">
        <v>-2.0113903957680656E-2</v>
      </c>
      <c r="F12">
        <v>2.2146263806526845E-2</v>
      </c>
      <c r="G12">
        <v>5.828584337663989E-2</v>
      </c>
      <c r="H12">
        <v>8.6183408575289833E-2</v>
      </c>
      <c r="I12">
        <v>0.10653663586428996</v>
      </c>
      <c r="J12">
        <v>0.12087246493617987</v>
      </c>
      <c r="K12">
        <v>0.13072836829544443</v>
      </c>
      <c r="L12">
        <v>0.1373845774445559</v>
      </c>
      <c r="M12">
        <v>0.14181765960008241</v>
      </c>
      <c r="N12">
        <v>0.144737001033857</v>
      </c>
    </row>
    <row r="13" spans="1:14" x14ac:dyDescent="0.25">
      <c r="A13" t="s">
        <v>39</v>
      </c>
      <c r="B13">
        <v>0</v>
      </c>
      <c r="C13">
        <v>1.5311800060896628</v>
      </c>
      <c r="D13">
        <v>1.8324983270500752</v>
      </c>
      <c r="E13">
        <v>1.9304212484521968</v>
      </c>
      <c r="F13">
        <v>1.962299800555608</v>
      </c>
      <c r="G13">
        <v>1.9680296554985801</v>
      </c>
      <c r="H13">
        <v>1.9628846432393006</v>
      </c>
      <c r="I13">
        <v>1.9535249037229052</v>
      </c>
      <c r="J13">
        <v>1.9429835127555504</v>
      </c>
      <c r="K13">
        <v>1.9326420486213063</v>
      </c>
      <c r="L13">
        <v>1.9230909475801317</v>
      </c>
      <c r="M13">
        <v>1.9145391047877445</v>
      </c>
      <c r="N13">
        <v>1.9070125929570467</v>
      </c>
    </row>
    <row r="14" spans="1:14" x14ac:dyDescent="0.25">
      <c r="A14" t="s">
        <v>40</v>
      </c>
      <c r="B14">
        <v>0</v>
      </c>
      <c r="C14">
        <v>2.0952972257712323</v>
      </c>
      <c r="D14">
        <v>2.3262149100207057</v>
      </c>
      <c r="E14">
        <v>2.3917819244224354</v>
      </c>
      <c r="F14">
        <v>2.4236258157648911</v>
      </c>
      <c r="G14">
        <v>2.4448180458533844</v>
      </c>
      <c r="H14">
        <v>2.4606209215635886</v>
      </c>
      <c r="I14">
        <v>2.4727688775193934</v>
      </c>
      <c r="J14">
        <v>2.4821523031956403</v>
      </c>
      <c r="K14">
        <v>2.4894094979366277</v>
      </c>
      <c r="L14">
        <v>2.4950232558202297</v>
      </c>
      <c r="M14">
        <v>2.4993659023673973</v>
      </c>
      <c r="N14">
        <v>2.5027252040779642</v>
      </c>
    </row>
    <row r="15" spans="1:14" x14ac:dyDescent="0.25">
      <c r="A15" t="s">
        <v>41</v>
      </c>
      <c r="B15">
        <v>0</v>
      </c>
      <c r="C15">
        <v>5.5329015692293648E-3</v>
      </c>
      <c r="D15">
        <v>1.0778461164196673E-2</v>
      </c>
      <c r="E15">
        <v>1.568883940803012E-2</v>
      </c>
      <c r="F15">
        <v>2.0230232856513819E-2</v>
      </c>
      <c r="G15">
        <v>2.4384587680245207E-2</v>
      </c>
      <c r="H15">
        <v>2.8148169093647812E-2</v>
      </c>
      <c r="I15">
        <v>3.152884106417686E-2</v>
      </c>
      <c r="J15">
        <v>3.4543091234719436E-2</v>
      </c>
      <c r="K15">
        <v>3.7213295803679936E-2</v>
      </c>
      <c r="L15">
        <v>3.9565409817340025E-2</v>
      </c>
      <c r="M15">
        <v>4.1627130329804696E-2</v>
      </c>
      <c r="N15">
        <v>4.342651573648193E-2</v>
      </c>
    </row>
    <row r="16" spans="1:14" x14ac:dyDescent="0.25">
      <c r="A16" t="s">
        <v>2</v>
      </c>
      <c r="B16">
        <v>0</v>
      </c>
      <c r="C16">
        <v>7.2720390295417658E-2</v>
      </c>
      <c r="D16">
        <v>0.13226666742749726</v>
      </c>
      <c r="E16">
        <v>0.18026529360259036</v>
      </c>
      <c r="F16">
        <v>0.21857084734925147</v>
      </c>
      <c r="G16">
        <v>0.24893489379670874</v>
      </c>
      <c r="H16">
        <v>0.27288763740515198</v>
      </c>
      <c r="I16">
        <v>0.2917137107554546</v>
      </c>
      <c r="J16">
        <v>0.30646794217396134</v>
      </c>
      <c r="K16">
        <v>0.31800407024119137</v>
      </c>
      <c r="L16">
        <v>0.32700647538438699</v>
      </c>
      <c r="M16">
        <v>0.33402002411705456</v>
      </c>
      <c r="N16">
        <v>0.3394763024223022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P12" sqref="P12"/>
    </sheetView>
  </sheetViews>
  <sheetFormatPr defaultRowHeight="15.75" x14ac:dyDescent="0.25"/>
  <sheetData>
    <row r="1" spans="1:14" x14ac:dyDescent="0.25">
      <c r="A1" t="s">
        <v>4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30</v>
      </c>
      <c r="B2">
        <v>0</v>
      </c>
      <c r="C2">
        <v>0.92421498171551963</v>
      </c>
      <c r="D2">
        <v>1.2550678814781833</v>
      </c>
      <c r="E2">
        <v>1.3214149440503065</v>
      </c>
      <c r="F2">
        <v>1.261121621961435</v>
      </c>
      <c r="G2">
        <v>1.1475563889091955</v>
      </c>
      <c r="H2">
        <v>1.0218146067515264</v>
      </c>
      <c r="I2">
        <v>0.90578769295113748</v>
      </c>
      <c r="J2">
        <v>0.80907993978369408</v>
      </c>
      <c r="K2">
        <v>0.73376568788908969</v>
      </c>
      <c r="L2">
        <v>0.67791325417870396</v>
      </c>
      <c r="M2">
        <v>0.63797214484327536</v>
      </c>
      <c r="N2">
        <v>0.61018232614712931</v>
      </c>
    </row>
    <row r="3" spans="1:14" x14ac:dyDescent="0.25">
      <c r="A3" t="s">
        <v>31</v>
      </c>
      <c r="B3">
        <v>0</v>
      </c>
      <c r="C3">
        <v>0.10211560578206591</v>
      </c>
      <c r="D3">
        <v>0.16546212292464557</v>
      </c>
      <c r="E3">
        <v>0.20559000344984013</v>
      </c>
      <c r="F3">
        <v>0.23133430431930924</v>
      </c>
      <c r="G3">
        <v>0.24798110128502637</v>
      </c>
      <c r="H3">
        <v>0.25879914933395554</v>
      </c>
      <c r="I3">
        <v>0.2658525962380156</v>
      </c>
      <c r="J3">
        <v>0.27046130049643335</v>
      </c>
      <c r="K3">
        <v>0.27347665164053636</v>
      </c>
      <c r="L3">
        <v>0.27545114368446488</v>
      </c>
      <c r="M3">
        <v>0.27674479150048581</v>
      </c>
      <c r="N3">
        <v>0.27759266739924682</v>
      </c>
    </row>
    <row r="4" spans="1:14" x14ac:dyDescent="0.25">
      <c r="A4" t="s">
        <v>32</v>
      </c>
      <c r="B4">
        <v>0</v>
      </c>
      <c r="C4">
        <v>-4.5732826375618402E-2</v>
      </c>
      <c r="D4">
        <v>-7.3485008466584151E-2</v>
      </c>
      <c r="E4">
        <v>-9.0157004341972879E-2</v>
      </c>
      <c r="F4">
        <v>-0.10011123400999895</v>
      </c>
      <c r="G4">
        <v>-0.10603161708814464</v>
      </c>
      <c r="H4">
        <v>-0.10954476041255866</v>
      </c>
      <c r="I4">
        <v>-0.11162718492306783</v>
      </c>
      <c r="J4">
        <v>-0.11286070778897357</v>
      </c>
      <c r="K4">
        <v>-0.11359099939839966</v>
      </c>
      <c r="L4">
        <v>-0.11402315794264503</v>
      </c>
      <c r="M4">
        <v>-0.11427884063099945</v>
      </c>
      <c r="N4">
        <v>-0.11443009421801202</v>
      </c>
    </row>
    <row r="5" spans="1:14" x14ac:dyDescent="0.25">
      <c r="A5" t="s">
        <v>33</v>
      </c>
      <c r="B5">
        <v>0</v>
      </c>
      <c r="C5">
        <v>-2.4613291201507768E-2</v>
      </c>
      <c r="D5">
        <v>-3.0076452954476661E-2</v>
      </c>
      <c r="E5">
        <v>-2.545588190390834E-2</v>
      </c>
      <c r="F5">
        <v>-1.6228647068292072E-2</v>
      </c>
      <c r="G5">
        <v>-5.4923039705761156E-3</v>
      </c>
      <c r="H5">
        <v>5.1140085736859353E-3</v>
      </c>
      <c r="I5">
        <v>1.48035478495393E-2</v>
      </c>
      <c r="J5">
        <v>2.3269301632166561E-2</v>
      </c>
      <c r="K5">
        <v>3.046055094170097E-2</v>
      </c>
      <c r="L5">
        <v>3.6454289137407447E-2</v>
      </c>
      <c r="M5">
        <v>4.1383112977061431E-2</v>
      </c>
      <c r="N5">
        <v>4.5396274698695449E-2</v>
      </c>
    </row>
    <row r="6" spans="1:14" x14ac:dyDescent="0.25">
      <c r="A6" t="s">
        <v>34</v>
      </c>
      <c r="B6">
        <v>0</v>
      </c>
      <c r="C6">
        <v>-5.0663674780213351E-2</v>
      </c>
      <c r="D6">
        <v>-9.3325857317764938E-2</v>
      </c>
      <c r="E6">
        <v>-0.12856160417838861</v>
      </c>
      <c r="F6">
        <v>-0.15723654984126079</v>
      </c>
      <c r="G6">
        <v>-0.1803079087510453</v>
      </c>
      <c r="H6">
        <v>-0.19870748142340733</v>
      </c>
      <c r="I6">
        <v>-0.21328107044808364</v>
      </c>
      <c r="J6">
        <v>-0.22476317657506495</v>
      </c>
      <c r="K6">
        <v>-0.23377247736415063</v>
      </c>
      <c r="L6">
        <v>-0.24081903509802216</v>
      </c>
      <c r="M6">
        <v>-0.24631687181802192</v>
      </c>
      <c r="N6">
        <v>-0.25059819410110429</v>
      </c>
    </row>
    <row r="7" spans="1:14" x14ac:dyDescent="0.25">
      <c r="A7" t="s">
        <v>0</v>
      </c>
      <c r="B7">
        <v>0</v>
      </c>
      <c r="C7">
        <v>0.19285563465971811</v>
      </c>
      <c r="D7">
        <v>0.27131251766621789</v>
      </c>
      <c r="E7">
        <v>0.3050237469020517</v>
      </c>
      <c r="F7">
        <v>0.31983237576456813</v>
      </c>
      <c r="G7">
        <v>0.32639069251839514</v>
      </c>
      <c r="H7">
        <v>0.32930716615075928</v>
      </c>
      <c r="I7">
        <v>0.33060991487758506</v>
      </c>
      <c r="J7">
        <v>0.33119271333373312</v>
      </c>
      <c r="K7">
        <v>0.33145334068806098</v>
      </c>
      <c r="L7">
        <v>0.33156967116014624</v>
      </c>
      <c r="M7">
        <v>0.33162159959444715</v>
      </c>
      <c r="N7">
        <v>0.33164479041754291</v>
      </c>
    </row>
    <row r="8" spans="1:14" x14ac:dyDescent="0.25">
      <c r="A8" t="s">
        <v>1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</row>
    <row r="9" spans="1:14" x14ac:dyDescent="0.25">
      <c r="A9" t="s">
        <v>35</v>
      </c>
      <c r="B9">
        <v>0</v>
      </c>
      <c r="C9">
        <v>0.78214111332872316</v>
      </c>
      <c r="D9">
        <v>1.0596803143231468</v>
      </c>
      <c r="E9">
        <v>1.1822951581545456</v>
      </c>
      <c r="F9">
        <v>1.2406851964273582</v>
      </c>
      <c r="G9">
        <v>1.2693910523336227</v>
      </c>
      <c r="H9">
        <v>1.2837186532900975</v>
      </c>
      <c r="I9">
        <v>1.2909303613939844</v>
      </c>
      <c r="J9">
        <v>1.2945750066285444</v>
      </c>
      <c r="K9">
        <v>1.2964198883925599</v>
      </c>
      <c r="L9">
        <v>1.2973539017808138</v>
      </c>
      <c r="M9">
        <v>1.2978269617005764</v>
      </c>
      <c r="N9">
        <v>1.2980666291767076</v>
      </c>
    </row>
    <row r="10" spans="1:14" x14ac:dyDescent="0.25">
      <c r="A10" t="s">
        <v>36</v>
      </c>
      <c r="B10">
        <v>0</v>
      </c>
      <c r="C10">
        <v>4.8622088656318341E-2</v>
      </c>
      <c r="D10">
        <v>0.36903705606805581</v>
      </c>
      <c r="E10">
        <v>0.57428025491676449</v>
      </c>
      <c r="F10">
        <v>0.64783942616590906</v>
      </c>
      <c r="G10">
        <v>0.64350297876174434</v>
      </c>
      <c r="H10">
        <v>0.6033048089384192</v>
      </c>
      <c r="I10">
        <v>0.55260301936303535</v>
      </c>
      <c r="J10">
        <v>0.50465035786573609</v>
      </c>
      <c r="K10">
        <v>0.46494161477872509</v>
      </c>
      <c r="L10">
        <v>0.43460504039131398</v>
      </c>
      <c r="M10">
        <v>0.41267600749351219</v>
      </c>
      <c r="N10">
        <v>0.39745282337526677</v>
      </c>
    </row>
    <row r="11" spans="1:14" x14ac:dyDescent="0.25">
      <c r="A11" t="s">
        <v>37</v>
      </c>
      <c r="B11">
        <v>0</v>
      </c>
      <c r="C11">
        <v>-0.54236520226434581</v>
      </c>
      <c r="D11">
        <v>-0.73757216606251397</v>
      </c>
      <c r="E11">
        <v>-0.73191916808860724</v>
      </c>
      <c r="F11">
        <v>-0.6669417513760344</v>
      </c>
      <c r="G11">
        <v>-0.60281394093685592</v>
      </c>
      <c r="H11">
        <v>-0.5546657833335098</v>
      </c>
      <c r="I11">
        <v>-0.52218964899096276</v>
      </c>
      <c r="J11">
        <v>-0.50144666280202532</v>
      </c>
      <c r="K11">
        <v>-0.488632049525625</v>
      </c>
      <c r="L11">
        <v>-0.48089525328034416</v>
      </c>
      <c r="M11">
        <v>-0.47630435695544265</v>
      </c>
      <c r="N11">
        <v>-0.47361628339182549</v>
      </c>
    </row>
    <row r="12" spans="1:14" x14ac:dyDescent="0.25">
      <c r="A12" t="s">
        <v>38</v>
      </c>
      <c r="B12">
        <v>0</v>
      </c>
      <c r="C12">
        <v>-6.9435350264433898E-2</v>
      </c>
      <c r="D12">
        <v>-5.9051163629267184E-2</v>
      </c>
      <c r="E12">
        <v>-2.0115498387416664E-2</v>
      </c>
      <c r="F12">
        <v>2.2143088542989853E-2</v>
      </c>
      <c r="G12">
        <v>5.8287096731545196E-2</v>
      </c>
      <c r="H12">
        <v>8.6184966469741719E-2</v>
      </c>
      <c r="I12">
        <v>0.10653723522418468</v>
      </c>
      <c r="J12">
        <v>0.12087230779610525</v>
      </c>
      <c r="K12">
        <v>0.1307282050631523</v>
      </c>
      <c r="L12">
        <v>0.13738456974383362</v>
      </c>
      <c r="M12">
        <v>0.14181767060521711</v>
      </c>
      <c r="N12">
        <v>0.14473700233554865</v>
      </c>
    </row>
    <row r="13" spans="1:14" x14ac:dyDescent="0.25">
      <c r="A13" t="s">
        <v>39</v>
      </c>
      <c r="B13">
        <v>0</v>
      </c>
      <c r="C13">
        <v>1.5311820390507587</v>
      </c>
      <c r="D13">
        <v>1.8324969056803846</v>
      </c>
      <c r="E13">
        <v>1.9304254681654431</v>
      </c>
      <c r="F13">
        <v>1.9623061620385895</v>
      </c>
      <c r="G13">
        <v>1.9680275068532975</v>
      </c>
      <c r="H13">
        <v>1.9628820782545304</v>
      </c>
      <c r="I13">
        <v>1.953523769797646</v>
      </c>
      <c r="J13">
        <v>1.9429836699377527</v>
      </c>
      <c r="K13">
        <v>1.932642312781236</v>
      </c>
      <c r="L13">
        <v>1.9230909583676274</v>
      </c>
      <c r="M13">
        <v>1.9145390119392502</v>
      </c>
      <c r="N13">
        <v>1.9070125316163411</v>
      </c>
    </row>
    <row r="14" spans="1:14" x14ac:dyDescent="0.25">
      <c r="A14" t="s">
        <v>40</v>
      </c>
      <c r="B14">
        <v>0</v>
      </c>
      <c r="C14">
        <v>1.9066283541879014</v>
      </c>
      <c r="D14">
        <v>2.1204922244242503</v>
      </c>
      <c r="E14">
        <v>2.1815796635921738</v>
      </c>
      <c r="F14">
        <v>2.2133635316466975</v>
      </c>
      <c r="G14">
        <v>2.2360677879649469</v>
      </c>
      <c r="H14">
        <v>2.2538113505785886</v>
      </c>
      <c r="I14">
        <v>2.2677876217971211</v>
      </c>
      <c r="J14">
        <v>2.2787328355975398</v>
      </c>
      <c r="K14">
        <v>2.287265748330531</v>
      </c>
      <c r="L14">
        <v>2.2938984792653296</v>
      </c>
      <c r="M14">
        <v>2.2990447358874855</v>
      </c>
      <c r="N14">
        <v>2.303033114027305</v>
      </c>
    </row>
    <row r="15" spans="1:14" x14ac:dyDescent="0.25">
      <c r="A15" t="s">
        <v>41</v>
      </c>
      <c r="B15">
        <v>0</v>
      </c>
      <c r="C15">
        <v>5.5329016912802897E-3</v>
      </c>
      <c r="D15">
        <v>1.077846098005586E-2</v>
      </c>
      <c r="E15">
        <v>1.5688839682788003E-2</v>
      </c>
      <c r="F15">
        <v>2.0230232952914373E-2</v>
      </c>
      <c r="G15">
        <v>2.4384587232362143E-2</v>
      </c>
      <c r="H15">
        <v>2.8148169911866083E-2</v>
      </c>
      <c r="I15">
        <v>3.1528842153418446E-2</v>
      </c>
      <c r="J15">
        <v>3.4543090947505961E-2</v>
      </c>
      <c r="K15">
        <v>3.7213294966918165E-2</v>
      </c>
      <c r="L15">
        <v>3.956540932484931E-2</v>
      </c>
      <c r="M15">
        <v>4.16271304238226E-2</v>
      </c>
      <c r="N15">
        <v>4.3426515767544638E-2</v>
      </c>
    </row>
    <row r="16" spans="1:14" x14ac:dyDescent="0.25">
      <c r="A16" t="s">
        <v>2</v>
      </c>
      <c r="B16">
        <v>0</v>
      </c>
      <c r="C16">
        <v>7.2720383375373121E-2</v>
      </c>
      <c r="D16">
        <v>0.13226667860159513</v>
      </c>
      <c r="E16">
        <v>0.1802652594773605</v>
      </c>
      <c r="F16">
        <v>0.21857077609136344</v>
      </c>
      <c r="G16">
        <v>0.24893492030159237</v>
      </c>
      <c r="H16">
        <v>0.27288767541881453</v>
      </c>
      <c r="I16">
        <v>0.29171372377766192</v>
      </c>
      <c r="J16">
        <v>0.30646793857777987</v>
      </c>
      <c r="K16">
        <v>0.3180040690643976</v>
      </c>
      <c r="L16">
        <v>0.32700647910107894</v>
      </c>
      <c r="M16">
        <v>0.33402002459861979</v>
      </c>
      <c r="N16">
        <v>0.33947630242239923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zoomScale="118" zoomScaleNormal="118" workbookViewId="0">
      <selection activeCell="I27" sqref="I27"/>
    </sheetView>
  </sheetViews>
  <sheetFormatPr defaultRowHeight="15.75" x14ac:dyDescent="0.25"/>
  <sheetData>
    <row r="1" spans="1:14" x14ac:dyDescent="0.25">
      <c r="A1" t="s">
        <v>4</v>
      </c>
      <c r="B1">
        <v>0</v>
      </c>
      <c r="C1">
        <v>5</v>
      </c>
      <c r="D1">
        <v>10</v>
      </c>
      <c r="E1">
        <v>15</v>
      </c>
      <c r="F1">
        <v>20</v>
      </c>
      <c r="G1">
        <v>25</v>
      </c>
      <c r="H1">
        <v>30</v>
      </c>
      <c r="I1">
        <v>35</v>
      </c>
      <c r="J1">
        <v>40</v>
      </c>
      <c r="K1">
        <v>45</v>
      </c>
      <c r="L1">
        <v>50</v>
      </c>
      <c r="M1">
        <v>55</v>
      </c>
      <c r="N1">
        <v>60</v>
      </c>
    </row>
    <row r="2" spans="1:14" x14ac:dyDescent="0.25">
      <c r="A2" t="s">
        <v>30</v>
      </c>
      <c r="B2">
        <v>0</v>
      </c>
      <c r="C2">
        <v>0.92421498171551963</v>
      </c>
      <c r="D2">
        <v>1.2550678814781833</v>
      </c>
      <c r="E2">
        <v>1.3214149440503065</v>
      </c>
      <c r="F2">
        <v>1.261121621961435</v>
      </c>
      <c r="G2">
        <v>1.1475563889091955</v>
      </c>
      <c r="H2">
        <v>1.0218146067515264</v>
      </c>
      <c r="I2">
        <v>0.90578769295113748</v>
      </c>
      <c r="J2">
        <v>0.80907993978369408</v>
      </c>
      <c r="K2">
        <v>0.73376568788908969</v>
      </c>
      <c r="L2">
        <v>0.67791325417870396</v>
      </c>
      <c r="M2">
        <v>0.63797214484327536</v>
      </c>
      <c r="N2">
        <v>0.61018232614712931</v>
      </c>
    </row>
    <row r="3" spans="1:14" x14ac:dyDescent="0.25">
      <c r="A3" t="s">
        <v>31</v>
      </c>
      <c r="B3">
        <v>0</v>
      </c>
      <c r="C3">
        <v>0.10211560578206591</v>
      </c>
      <c r="D3">
        <v>0.16546212292464557</v>
      </c>
      <c r="E3">
        <v>0.20559000344984013</v>
      </c>
      <c r="F3">
        <v>0.23133430431930924</v>
      </c>
      <c r="G3">
        <v>0.24798110128502637</v>
      </c>
      <c r="H3">
        <v>0.25879914933395554</v>
      </c>
      <c r="I3">
        <v>0.2658525962380156</v>
      </c>
      <c r="J3">
        <v>0.27046130049643335</v>
      </c>
      <c r="K3">
        <v>0.27347665164053636</v>
      </c>
      <c r="L3">
        <v>0.27545114368446488</v>
      </c>
      <c r="M3">
        <v>0.27674479150048581</v>
      </c>
      <c r="N3">
        <v>0.27759266739924682</v>
      </c>
    </row>
    <row r="4" spans="1:14" x14ac:dyDescent="0.25">
      <c r="A4" t="s">
        <v>32</v>
      </c>
      <c r="B4">
        <v>0</v>
      </c>
      <c r="C4">
        <v>-4.5732826375618402E-2</v>
      </c>
      <c r="D4">
        <v>-7.3485008466584151E-2</v>
      </c>
      <c r="E4">
        <v>-9.0157004341972879E-2</v>
      </c>
      <c r="F4">
        <v>-0.10011123400999895</v>
      </c>
      <c r="G4">
        <v>-0.10603161708814464</v>
      </c>
      <c r="H4">
        <v>-0.10954476041255866</v>
      </c>
      <c r="I4">
        <v>-0.11162718492306783</v>
      </c>
      <c r="J4">
        <v>-0.11286070778897357</v>
      </c>
      <c r="K4">
        <v>-0.11359099939839966</v>
      </c>
      <c r="L4">
        <v>-0.11402315794264503</v>
      </c>
      <c r="M4">
        <v>-0.11427884063099945</v>
      </c>
      <c r="N4">
        <v>-0.11443009421801202</v>
      </c>
    </row>
    <row r="5" spans="1:14" x14ac:dyDescent="0.25">
      <c r="A5" t="s">
        <v>33</v>
      </c>
      <c r="B5">
        <v>0</v>
      </c>
      <c r="C5">
        <v>-2.4613291201507768E-2</v>
      </c>
      <c r="D5">
        <v>-3.0076452954476661E-2</v>
      </c>
      <c r="E5">
        <v>-2.545588190390834E-2</v>
      </c>
      <c r="F5">
        <v>-1.6228647068292072E-2</v>
      </c>
      <c r="G5">
        <v>-5.4923039705761156E-3</v>
      </c>
      <c r="H5">
        <v>5.1140085736859353E-3</v>
      </c>
      <c r="I5">
        <v>1.48035478495393E-2</v>
      </c>
      <c r="J5">
        <v>2.3269301632166561E-2</v>
      </c>
      <c r="K5">
        <v>3.046055094170097E-2</v>
      </c>
      <c r="L5">
        <v>3.6454289137407447E-2</v>
      </c>
      <c r="M5">
        <v>4.1383112977061431E-2</v>
      </c>
      <c r="N5">
        <v>4.5396274698695449E-2</v>
      </c>
    </row>
    <row r="6" spans="1:14" x14ac:dyDescent="0.25">
      <c r="A6" t="s">
        <v>34</v>
      </c>
      <c r="B6">
        <v>0</v>
      </c>
      <c r="C6">
        <v>-5.0663674780213351E-2</v>
      </c>
      <c r="D6">
        <v>-9.3325857317764938E-2</v>
      </c>
      <c r="E6">
        <v>-0.12856160417838861</v>
      </c>
      <c r="F6">
        <v>-0.15723654984126079</v>
      </c>
      <c r="G6">
        <v>-0.1803079087510453</v>
      </c>
      <c r="H6">
        <v>-0.19870748142340733</v>
      </c>
      <c r="I6">
        <v>-0.21328107044808364</v>
      </c>
      <c r="J6">
        <v>-0.22476317657506495</v>
      </c>
      <c r="K6">
        <v>-0.23377247736415063</v>
      </c>
      <c r="L6">
        <v>-0.24081903509802216</v>
      </c>
      <c r="M6">
        <v>-0.24631687181802192</v>
      </c>
      <c r="N6">
        <v>-0.25059819410110429</v>
      </c>
    </row>
    <row r="7" spans="1:14" x14ac:dyDescent="0.25">
      <c r="A7" t="s">
        <v>0</v>
      </c>
      <c r="B7">
        <v>0</v>
      </c>
      <c r="C7">
        <v>0.19285563465971811</v>
      </c>
      <c r="D7">
        <v>0.27131251766621789</v>
      </c>
      <c r="E7">
        <v>0.3050237469020517</v>
      </c>
      <c r="F7">
        <v>0.31983237576456813</v>
      </c>
      <c r="G7">
        <v>0.32639069251839514</v>
      </c>
      <c r="H7">
        <v>0.32930716615075928</v>
      </c>
      <c r="I7">
        <v>0.33060991487758506</v>
      </c>
      <c r="J7">
        <v>0.33119271333373312</v>
      </c>
      <c r="K7">
        <v>0.33145334068806098</v>
      </c>
      <c r="L7">
        <v>0.33156967116014624</v>
      </c>
      <c r="M7">
        <v>0.33162159959444715</v>
      </c>
      <c r="N7">
        <v>0.33164479041754291</v>
      </c>
    </row>
    <row r="8" spans="1:14" x14ac:dyDescent="0.25">
      <c r="A8" t="s">
        <v>1</v>
      </c>
      <c r="B8">
        <v>0</v>
      </c>
      <c r="C8">
        <v>7.5104304116619058E-2</v>
      </c>
      <c r="D8">
        <v>0.11173001351323364</v>
      </c>
      <c r="E8">
        <v>0.12994586459316548</v>
      </c>
      <c r="F8">
        <v>0.13909271814708701</v>
      </c>
      <c r="G8">
        <v>0.14370504214889368</v>
      </c>
      <c r="H8">
        <v>0.14603608170353777</v>
      </c>
      <c r="I8">
        <v>0.14721674600849344</v>
      </c>
      <c r="J8">
        <v>0.14781530846087787</v>
      </c>
      <c r="K8">
        <v>0.14811877663431228</v>
      </c>
      <c r="L8">
        <v>0.14827253796832718</v>
      </c>
      <c r="M8">
        <v>0.14835044687339616</v>
      </c>
      <c r="N8">
        <v>0.14838992619265845</v>
      </c>
    </row>
    <row r="9" spans="1:14" x14ac:dyDescent="0.25">
      <c r="A9" t="s">
        <v>35</v>
      </c>
      <c r="B9">
        <v>0</v>
      </c>
      <c r="C9">
        <v>0.78214111332872316</v>
      </c>
      <c r="D9">
        <v>1.0596803143231468</v>
      </c>
      <c r="E9">
        <v>1.1822951581545456</v>
      </c>
      <c r="F9">
        <v>1.2406851964273582</v>
      </c>
      <c r="G9">
        <v>1.2693910523336227</v>
      </c>
      <c r="H9">
        <v>1.2837186532900975</v>
      </c>
      <c r="I9">
        <v>1.2909303613939844</v>
      </c>
      <c r="J9">
        <v>1.2945750066285444</v>
      </c>
      <c r="K9">
        <v>1.2964198883925599</v>
      </c>
      <c r="L9">
        <v>1.2973539017808138</v>
      </c>
      <c r="M9">
        <v>1.2978269617005764</v>
      </c>
      <c r="N9">
        <v>1.2980666291767076</v>
      </c>
    </row>
    <row r="10" spans="1:14" x14ac:dyDescent="0.25">
      <c r="A10" t="s">
        <v>36</v>
      </c>
      <c r="B10">
        <v>0</v>
      </c>
      <c r="C10">
        <v>7.0287820502939691E-2</v>
      </c>
      <c r="D10">
        <v>0.44110919673089399</v>
      </c>
      <c r="E10">
        <v>0.69471915193438982</v>
      </c>
      <c r="F10">
        <v>0.80825790589934476</v>
      </c>
      <c r="G10">
        <v>0.83594741984564713</v>
      </c>
      <c r="H10">
        <v>0.82077674320959093</v>
      </c>
      <c r="I10">
        <v>0.78904345823371802</v>
      </c>
      <c r="J10">
        <v>0.75498102953415758</v>
      </c>
      <c r="K10">
        <v>0.72509619017818094</v>
      </c>
      <c r="L10">
        <v>0.70148671681728703</v>
      </c>
      <c r="M10">
        <v>0.68403579679264648</v>
      </c>
      <c r="N10">
        <v>0.67172392426518346</v>
      </c>
    </row>
    <row r="11" spans="1:14" x14ac:dyDescent="0.25">
      <c r="A11" t="s">
        <v>37</v>
      </c>
      <c r="B11">
        <v>0</v>
      </c>
      <c r="C11">
        <v>-0.58866592840269827</v>
      </c>
      <c r="D11">
        <v>-0.83988676309779731</v>
      </c>
      <c r="E11">
        <v>-0.87099254636586532</v>
      </c>
      <c r="F11">
        <v>-0.82350000796274758</v>
      </c>
      <c r="G11">
        <v>-0.76657477019631037</v>
      </c>
      <c r="H11">
        <v>-0.72114889770138269</v>
      </c>
      <c r="I11">
        <v>-0.68959526916160041</v>
      </c>
      <c r="J11">
        <v>-0.66909150813453144</v>
      </c>
      <c r="K11">
        <v>-0.65628017685140483</v>
      </c>
      <c r="L11">
        <v>-0.64848243389452176</v>
      </c>
      <c r="M11">
        <v>-0.64382708414435552</v>
      </c>
      <c r="N11">
        <v>-0.64108819398550243</v>
      </c>
    </row>
    <row r="12" spans="1:14" x14ac:dyDescent="0.25">
      <c r="A12" t="s">
        <v>38</v>
      </c>
      <c r="B12">
        <v>0</v>
      </c>
      <c r="C12">
        <v>-6.9435350264433898E-2</v>
      </c>
      <c r="D12">
        <v>-5.9051163629267184E-2</v>
      </c>
      <c r="E12">
        <v>-2.0115498387416664E-2</v>
      </c>
      <c r="F12">
        <v>2.2143088542989853E-2</v>
      </c>
      <c r="G12">
        <v>5.8287096731545196E-2</v>
      </c>
      <c r="H12">
        <v>8.6184966469741719E-2</v>
      </c>
      <c r="I12">
        <v>0.10653723522418468</v>
      </c>
      <c r="J12">
        <v>0.12087230779610525</v>
      </c>
      <c r="K12">
        <v>0.1307282050631523</v>
      </c>
      <c r="L12">
        <v>0.13738456974383362</v>
      </c>
      <c r="M12">
        <v>0.14181767060521711</v>
      </c>
      <c r="N12">
        <v>0.14473700233554865</v>
      </c>
    </row>
    <row r="13" spans="1:14" x14ac:dyDescent="0.25">
      <c r="A13" t="s">
        <v>39</v>
      </c>
      <c r="B13">
        <v>0</v>
      </c>
      <c r="C13">
        <v>1.5311820390507587</v>
      </c>
      <c r="D13">
        <v>1.8324969056803846</v>
      </c>
      <c r="E13">
        <v>1.9304254681654431</v>
      </c>
      <c r="F13">
        <v>1.9623061620385895</v>
      </c>
      <c r="G13">
        <v>1.9680275068532975</v>
      </c>
      <c r="H13">
        <v>1.9628820782545304</v>
      </c>
      <c r="I13">
        <v>1.953523769797646</v>
      </c>
      <c r="J13">
        <v>1.9429836699377527</v>
      </c>
      <c r="K13">
        <v>1.932642312781236</v>
      </c>
      <c r="L13">
        <v>1.9230909583676274</v>
      </c>
      <c r="M13">
        <v>1.9145390119392502</v>
      </c>
      <c r="N13">
        <v>1.9070125316163411</v>
      </c>
    </row>
    <row r="14" spans="1:14" x14ac:dyDescent="0.25">
      <c r="A14" t="s">
        <v>40</v>
      </c>
      <c r="B14">
        <v>0</v>
      </c>
      <c r="C14">
        <v>1.9066283541879014</v>
      </c>
      <c r="D14">
        <v>2.1204922244242503</v>
      </c>
      <c r="E14">
        <v>2.1815796635921738</v>
      </c>
      <c r="F14">
        <v>2.2133635316466975</v>
      </c>
      <c r="G14">
        <v>2.2360677879649469</v>
      </c>
      <c r="H14">
        <v>2.2538113505785886</v>
      </c>
      <c r="I14">
        <v>2.2677876217971211</v>
      </c>
      <c r="J14">
        <v>2.2787328355975398</v>
      </c>
      <c r="K14">
        <v>2.287265748330531</v>
      </c>
      <c r="L14">
        <v>2.2938984792653296</v>
      </c>
      <c r="M14">
        <v>2.2990447358874855</v>
      </c>
      <c r="N14">
        <v>2.303033114027305</v>
      </c>
    </row>
    <row r="15" spans="1:14" x14ac:dyDescent="0.25">
      <c r="A15" t="s">
        <v>41</v>
      </c>
      <c r="B15">
        <v>0</v>
      </c>
      <c r="C15">
        <v>-7.5806029622057635E-3</v>
      </c>
      <c r="D15">
        <v>-1.399113379030547E-2</v>
      </c>
      <c r="E15">
        <v>-1.9408130369812013E-2</v>
      </c>
      <c r="F15">
        <v>-2.398266458495938E-2</v>
      </c>
      <c r="G15">
        <v>-2.7843672312471025E-2</v>
      </c>
      <c r="H15">
        <v>-3.1100957782700743E-2</v>
      </c>
      <c r="I15">
        <v>-3.3847863359635091E-2</v>
      </c>
      <c r="J15">
        <v>-3.6163606297576895E-2</v>
      </c>
      <c r="K15">
        <v>-3.8115324800430297E-2</v>
      </c>
      <c r="L15">
        <v>-3.9759857956612479E-2</v>
      </c>
      <c r="M15">
        <v>-4.114528172843291E-2</v>
      </c>
      <c r="N15">
        <v>-4.2312226650234923E-2</v>
      </c>
    </row>
    <row r="16" spans="1:14" x14ac:dyDescent="0.25">
      <c r="A16" t="s">
        <v>2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G30" sqref="G30"/>
    </sheetView>
  </sheetViews>
  <sheetFormatPr defaultRowHeight="15.75" x14ac:dyDescent="0.25"/>
  <sheetData>
    <row r="1" spans="1:4" x14ac:dyDescent="0.25">
      <c r="A1" t="s">
        <v>4</v>
      </c>
      <c r="B1">
        <v>15</v>
      </c>
      <c r="C1">
        <v>30</v>
      </c>
      <c r="D1">
        <v>60</v>
      </c>
    </row>
    <row r="2" spans="1:4" x14ac:dyDescent="0.25">
      <c r="A2" t="s">
        <v>30</v>
      </c>
      <c r="B2">
        <v>1.1030930770640648</v>
      </c>
      <c r="C2">
        <v>0.869615882157174</v>
      </c>
      <c r="D2">
        <v>0.71597473128130251</v>
      </c>
    </row>
    <row r="3" spans="1:4" x14ac:dyDescent="0.25">
      <c r="A3" t="s">
        <v>31</v>
      </c>
      <c r="B3">
        <v>0.81535889183843446</v>
      </c>
      <c r="C3">
        <v>0.36613072392248103</v>
      </c>
      <c r="D3">
        <v>0.6397594495850244</v>
      </c>
    </row>
    <row r="4" spans="1:4" x14ac:dyDescent="0.25">
      <c r="A4" t="s">
        <v>32</v>
      </c>
      <c r="B4">
        <v>0.44031355872832256</v>
      </c>
      <c r="C4">
        <v>0.6514072934808145</v>
      </c>
      <c r="D4">
        <v>0.80230156840596201</v>
      </c>
    </row>
    <row r="5" spans="1:4" x14ac:dyDescent="0.25">
      <c r="A5" t="s">
        <v>33</v>
      </c>
      <c r="B5">
        <v>0.38193184819633291</v>
      </c>
      <c r="C5">
        <v>0.82563399760426526</v>
      </c>
      <c r="D5">
        <v>0.24700819149709724</v>
      </c>
    </row>
    <row r="6" spans="1:4" x14ac:dyDescent="0.25">
      <c r="A6" t="s">
        <v>34</v>
      </c>
      <c r="B6">
        <v>1.2812467417844751</v>
      </c>
      <c r="C6">
        <v>0.65833896056666741</v>
      </c>
      <c r="D6">
        <v>0.22274625885373101</v>
      </c>
    </row>
    <row r="7" spans="1:4" x14ac:dyDescent="0.25">
      <c r="A7" t="s">
        <v>0</v>
      </c>
      <c r="B7">
        <v>0.763857115783661</v>
      </c>
      <c r="C7">
        <v>0.87122011397809218</v>
      </c>
      <c r="D7">
        <v>0.40281339248672782</v>
      </c>
    </row>
    <row r="8" spans="1:4" x14ac:dyDescent="0.25">
      <c r="A8" t="s">
        <v>1</v>
      </c>
      <c r="B8">
        <v>1.9562007265360066</v>
      </c>
      <c r="C8">
        <v>1.5325900668476224</v>
      </c>
      <c r="D8">
        <v>0.91633058581496674</v>
      </c>
    </row>
    <row r="9" spans="1:4" x14ac:dyDescent="0.25">
      <c r="A9" t="s">
        <v>35</v>
      </c>
      <c r="B9">
        <v>0.95889307493936293</v>
      </c>
      <c r="C9">
        <v>0.8677803276175371</v>
      </c>
      <c r="D9">
        <v>0.50189051511925065</v>
      </c>
    </row>
    <row r="10" spans="1:4" x14ac:dyDescent="0.25">
      <c r="A10" t="s">
        <v>36</v>
      </c>
      <c r="B10">
        <v>0.88816073620338198</v>
      </c>
      <c r="C10">
        <v>0.72867442867168053</v>
      </c>
      <c r="D10">
        <v>1.2487499679679677</v>
      </c>
    </row>
    <row r="11" spans="1:4" x14ac:dyDescent="0.25">
      <c r="A11" t="s">
        <v>37</v>
      </c>
      <c r="B11">
        <v>1.6325468495064186</v>
      </c>
      <c r="C11">
        <v>1.1256251907273573</v>
      </c>
      <c r="D11">
        <v>0.3552125513923553</v>
      </c>
    </row>
    <row r="12" spans="1:4" x14ac:dyDescent="0.25">
      <c r="A12" t="s">
        <v>38</v>
      </c>
      <c r="B12">
        <v>0.41712238312034999</v>
      </c>
      <c r="C12">
        <v>0.40214898110028835</v>
      </c>
      <c r="D12">
        <v>0.30310523337613288</v>
      </c>
    </row>
    <row r="13" spans="1:4" x14ac:dyDescent="0.25">
      <c r="A13" t="s">
        <v>39</v>
      </c>
      <c r="B13">
        <v>1.2539917580138502</v>
      </c>
      <c r="C13">
        <v>1.1094294195666528</v>
      </c>
      <c r="D13">
        <v>0.65570405163711876</v>
      </c>
    </row>
    <row r="14" spans="1:4" x14ac:dyDescent="0.25">
      <c r="A14" t="s">
        <v>40</v>
      </c>
      <c r="B14">
        <v>1.5195523998313889</v>
      </c>
      <c r="C14">
        <v>1.231612428079548</v>
      </c>
      <c r="D14">
        <v>1.0595322914695271</v>
      </c>
    </row>
    <row r="15" spans="1:4" x14ac:dyDescent="0.25">
      <c r="A15" t="s">
        <v>41</v>
      </c>
      <c r="B15">
        <v>0.55900929926671761</v>
      </c>
      <c r="C15">
        <v>0.89025283206513861</v>
      </c>
      <c r="D15">
        <v>0.43940625374854803</v>
      </c>
    </row>
    <row r="16" spans="1:4" x14ac:dyDescent="0.25">
      <c r="A16" t="s">
        <v>2</v>
      </c>
      <c r="B16">
        <v>0.47552214371853035</v>
      </c>
      <c r="C16">
        <v>1.0153548532409742</v>
      </c>
      <c r="D16">
        <v>1.121420121988187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sqref="A1:D16"/>
    </sheetView>
  </sheetViews>
  <sheetFormatPr defaultRowHeight="15.75" x14ac:dyDescent="0.25"/>
  <sheetData>
    <row r="1" spans="1:4" x14ac:dyDescent="0.25">
      <c r="A1" t="s">
        <v>4</v>
      </c>
      <c r="B1">
        <v>15</v>
      </c>
      <c r="C1">
        <v>30</v>
      </c>
      <c r="D1">
        <v>60</v>
      </c>
    </row>
    <row r="2" spans="1:4" x14ac:dyDescent="0.25">
      <c r="A2" t="s">
        <v>30</v>
      </c>
      <c r="B2">
        <v>0.46117384285465851</v>
      </c>
      <c r="C2">
        <v>1.2508712333809584</v>
      </c>
      <c r="D2">
        <v>1.0084051351845975</v>
      </c>
    </row>
    <row r="3" spans="1:4" x14ac:dyDescent="0.25">
      <c r="A3" t="s">
        <v>31</v>
      </c>
      <c r="B3">
        <v>0.26192399660970356</v>
      </c>
      <c r="C3">
        <v>0.43049168304006369</v>
      </c>
      <c r="D3">
        <v>0.12197986172588764</v>
      </c>
    </row>
    <row r="4" spans="1:4" x14ac:dyDescent="0.25">
      <c r="A4" t="s">
        <v>32</v>
      </c>
      <c r="B4">
        <v>0.64353988221399305</v>
      </c>
      <c r="C4">
        <v>0.64236703098773684</v>
      </c>
      <c r="D4">
        <v>0.71509147666574802</v>
      </c>
    </row>
    <row r="5" spans="1:4" x14ac:dyDescent="0.25">
      <c r="A5" t="s">
        <v>33</v>
      </c>
      <c r="B5">
        <v>1.0003056416249319</v>
      </c>
      <c r="C5">
        <v>0.27430626891609072</v>
      </c>
      <c r="D5">
        <v>0.41081192270104977</v>
      </c>
    </row>
    <row r="6" spans="1:4" x14ac:dyDescent="0.25">
      <c r="A6" t="s">
        <v>34</v>
      </c>
      <c r="B6">
        <v>0.40819607216793902</v>
      </c>
      <c r="C6">
        <v>0.29400387185659083</v>
      </c>
      <c r="D6">
        <v>1.899605705359229</v>
      </c>
    </row>
    <row r="7" spans="1:4" x14ac:dyDescent="0.25">
      <c r="A7" t="s">
        <v>0</v>
      </c>
      <c r="B7">
        <v>0.69487877839711487</v>
      </c>
      <c r="C7">
        <v>0.6751673341969876</v>
      </c>
      <c r="D7">
        <v>0.53432036816252226</v>
      </c>
    </row>
    <row r="8" spans="1:4" x14ac:dyDescent="0.25">
      <c r="A8" t="s">
        <v>1</v>
      </c>
      <c r="B8">
        <v>1.318971941513541</v>
      </c>
      <c r="C8">
        <v>0.64514428037455307</v>
      </c>
      <c r="D8">
        <v>0.68112591346974904</v>
      </c>
    </row>
    <row r="9" spans="1:4" x14ac:dyDescent="0.25">
      <c r="A9" t="s">
        <v>35</v>
      </c>
      <c r="B9">
        <v>0.55040148679547252</v>
      </c>
      <c r="C9">
        <v>1.0302294772686973</v>
      </c>
      <c r="D9">
        <v>1.2574580085765621</v>
      </c>
    </row>
    <row r="10" spans="1:4" x14ac:dyDescent="0.25">
      <c r="A10" t="s">
        <v>36</v>
      </c>
      <c r="B10">
        <v>1.182175422684806</v>
      </c>
      <c r="C10">
        <v>0.20459027347359404</v>
      </c>
      <c r="D10">
        <v>0.88862928294086729</v>
      </c>
    </row>
    <row r="11" spans="1:4" x14ac:dyDescent="0.25">
      <c r="A11" t="s">
        <v>37</v>
      </c>
      <c r="B11">
        <v>0.32008018266261556</v>
      </c>
      <c r="C11">
        <v>0.58726662031255727</v>
      </c>
      <c r="D11">
        <v>0.38932760412451278</v>
      </c>
    </row>
    <row r="12" spans="1:4" x14ac:dyDescent="0.25">
      <c r="A12" t="s">
        <v>38</v>
      </c>
      <c r="B12">
        <v>0.64085783654931361</v>
      </c>
      <c r="C12">
        <v>0.49368833285788721</v>
      </c>
      <c r="D12">
        <v>0.66089953535566459</v>
      </c>
    </row>
    <row r="13" spans="1:4" x14ac:dyDescent="0.25">
      <c r="A13" t="s">
        <v>39</v>
      </c>
      <c r="B13">
        <v>0.78991318668572685</v>
      </c>
      <c r="C13">
        <v>0.55102820481351045</v>
      </c>
      <c r="D13">
        <v>0.74391510716389309</v>
      </c>
    </row>
    <row r="14" spans="1:4" x14ac:dyDescent="0.25">
      <c r="A14" t="s">
        <v>40</v>
      </c>
      <c r="B14">
        <v>1.0195074313118075</v>
      </c>
      <c r="C14">
        <v>1.0266324216420728</v>
      </c>
      <c r="D14">
        <v>2.6034528769501475</v>
      </c>
    </row>
    <row r="15" spans="1:4" x14ac:dyDescent="0.25">
      <c r="A15" t="s">
        <v>41</v>
      </c>
      <c r="B15">
        <v>0.19913214205647464</v>
      </c>
      <c r="C15">
        <v>0.78364957038632166</v>
      </c>
      <c r="D15">
        <v>0.83380670221980502</v>
      </c>
    </row>
    <row r="16" spans="1:4" x14ac:dyDescent="0.25">
      <c r="A16" t="s">
        <v>2</v>
      </c>
      <c r="B16">
        <v>0.81958771952732434</v>
      </c>
      <c r="C16">
        <v>1.265262195488877</v>
      </c>
      <c r="D16">
        <v>0.56626813731070313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sqref="A1:D16"/>
    </sheetView>
  </sheetViews>
  <sheetFormatPr defaultRowHeight="15.75" x14ac:dyDescent="0.25"/>
  <sheetData>
    <row r="1" spans="1:4" x14ac:dyDescent="0.25">
      <c r="A1" t="s">
        <v>4</v>
      </c>
      <c r="B1">
        <v>15</v>
      </c>
      <c r="C1">
        <v>30</v>
      </c>
      <c r="D1">
        <v>60</v>
      </c>
    </row>
    <row r="2" spans="1:4" x14ac:dyDescent="0.25">
      <c r="A2" t="s">
        <v>30</v>
      </c>
      <c r="B2">
        <v>0.97874104976750609</v>
      </c>
      <c r="C2">
        <v>0.69332390398235455</v>
      </c>
      <c r="D2">
        <v>0.46187316440771919</v>
      </c>
    </row>
    <row r="3" spans="1:4" x14ac:dyDescent="0.25">
      <c r="A3" t="s">
        <v>31</v>
      </c>
      <c r="B3">
        <v>0.54423802007945021</v>
      </c>
      <c r="C3">
        <v>0.63608822435780621</v>
      </c>
      <c r="D3">
        <v>0.9981876689781336</v>
      </c>
    </row>
    <row r="4" spans="1:4" x14ac:dyDescent="0.25">
      <c r="A4" t="s">
        <v>32</v>
      </c>
      <c r="B4">
        <v>0.23179185166869001</v>
      </c>
      <c r="C4">
        <v>0.36330454626020486</v>
      </c>
      <c r="D4">
        <v>0.54509192496923553</v>
      </c>
    </row>
    <row r="5" spans="1:4" x14ac:dyDescent="0.25">
      <c r="A5" t="s">
        <v>33</v>
      </c>
      <c r="B5">
        <v>0.42510913500731395</v>
      </c>
      <c r="C5">
        <v>0.71646840067561013</v>
      </c>
      <c r="D5">
        <v>0.77399969422905246</v>
      </c>
    </row>
    <row r="6" spans="1:4" x14ac:dyDescent="0.25">
      <c r="A6" t="s">
        <v>34</v>
      </c>
      <c r="B6">
        <v>0.8924866997141564</v>
      </c>
      <c r="C6">
        <v>0.57690706357263466</v>
      </c>
      <c r="D6">
        <v>0.67101778106097909</v>
      </c>
    </row>
    <row r="7" spans="1:4" x14ac:dyDescent="0.25">
      <c r="A7" t="s">
        <v>0</v>
      </c>
      <c r="B7">
        <v>0.5637864984489549</v>
      </c>
      <c r="C7">
        <v>0.30871882973562426</v>
      </c>
      <c r="D7">
        <v>0.49983907743726214</v>
      </c>
    </row>
    <row r="8" spans="1:4" x14ac:dyDescent="0.25">
      <c r="A8" t="s">
        <v>1</v>
      </c>
      <c r="B8">
        <v>0.73052813315664533</v>
      </c>
      <c r="C8">
        <v>0.64016353835042283</v>
      </c>
      <c r="D8">
        <v>0.59724989744662149</v>
      </c>
    </row>
    <row r="9" spans="1:4" x14ac:dyDescent="0.25">
      <c r="A9" t="s">
        <v>35</v>
      </c>
      <c r="B9">
        <v>1.8341633976193794</v>
      </c>
      <c r="C9">
        <v>0.84252057146002868</v>
      </c>
      <c r="D9">
        <v>1.260389446427836</v>
      </c>
    </row>
    <row r="10" spans="1:4" x14ac:dyDescent="0.25">
      <c r="A10" t="s">
        <v>36</v>
      </c>
      <c r="B10">
        <v>1.0967423075484353</v>
      </c>
      <c r="C10">
        <v>0.53133715834047723</v>
      </c>
      <c r="D10">
        <v>0.80851195827066569</v>
      </c>
    </row>
    <row r="11" spans="1:4" x14ac:dyDescent="0.25">
      <c r="A11" t="s">
        <v>37</v>
      </c>
      <c r="B11">
        <v>0.55125450489466898</v>
      </c>
      <c r="C11">
        <v>0.45324931605022856</v>
      </c>
      <c r="D11">
        <v>0.87590586014327665</v>
      </c>
    </row>
    <row r="12" spans="1:4" x14ac:dyDescent="0.25">
      <c r="A12" t="s">
        <v>38</v>
      </c>
      <c r="B12">
        <v>0.87503856867378516</v>
      </c>
      <c r="C12">
        <v>0.67095437500126143</v>
      </c>
      <c r="D12">
        <v>0.48525845604859547</v>
      </c>
    </row>
    <row r="13" spans="1:4" x14ac:dyDescent="0.25">
      <c r="A13" t="s">
        <v>39</v>
      </c>
      <c r="B13">
        <v>0.43219887686881686</v>
      </c>
      <c r="C13">
        <v>0.73175525507736083</v>
      </c>
      <c r="D13">
        <v>0.13301146253863486</v>
      </c>
    </row>
    <row r="14" spans="1:4" x14ac:dyDescent="0.25">
      <c r="A14" t="s">
        <v>40</v>
      </c>
      <c r="B14">
        <v>0.21318678039065489</v>
      </c>
      <c r="C14">
        <v>0.90165226297799161</v>
      </c>
      <c r="D14">
        <v>1.0739724825773393</v>
      </c>
    </row>
    <row r="15" spans="1:4" x14ac:dyDescent="0.25">
      <c r="A15" t="s">
        <v>41</v>
      </c>
      <c r="B15">
        <v>2.0027169501704432</v>
      </c>
      <c r="C15">
        <v>0.87781396852256421</v>
      </c>
      <c r="D15">
        <v>0.33601624340697184</v>
      </c>
    </row>
    <row r="16" spans="1:4" x14ac:dyDescent="0.25">
      <c r="A16" t="s">
        <v>2</v>
      </c>
      <c r="B16">
        <v>1.7295195007091806</v>
      </c>
      <c r="C16">
        <v>0.97182844336504859</v>
      </c>
      <c r="D16">
        <v>0.71599830714418133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sqref="A1:D16"/>
    </sheetView>
  </sheetViews>
  <sheetFormatPr defaultRowHeight="15.75" x14ac:dyDescent="0.25"/>
  <sheetData>
    <row r="1" spans="1:4" x14ac:dyDescent="0.25">
      <c r="A1" t="s">
        <v>4</v>
      </c>
      <c r="B1">
        <v>15</v>
      </c>
      <c r="C1">
        <v>30</v>
      </c>
      <c r="D1">
        <v>60</v>
      </c>
    </row>
    <row r="2" spans="1:4" x14ac:dyDescent="0.25">
      <c r="A2" t="s">
        <v>30</v>
      </c>
      <c r="B2">
        <v>0.66225635205208366</v>
      </c>
      <c r="C2">
        <v>0.60021582993120071</v>
      </c>
      <c r="D2">
        <v>0.39432607911050804</v>
      </c>
    </row>
    <row r="3" spans="1:4" x14ac:dyDescent="0.25">
      <c r="A3" t="s">
        <v>31</v>
      </c>
      <c r="B3">
        <v>0.22730784375672861</v>
      </c>
      <c r="C3">
        <v>0.37295344660337076</v>
      </c>
      <c r="D3">
        <v>0.24842460123747812</v>
      </c>
    </row>
    <row r="4" spans="1:4" x14ac:dyDescent="0.25">
      <c r="A4" t="s">
        <v>32</v>
      </c>
      <c r="B4">
        <v>0.63284264763578202</v>
      </c>
      <c r="C4">
        <v>0.22135149272894758</v>
      </c>
      <c r="D4">
        <v>0.83948181040448988</v>
      </c>
    </row>
    <row r="5" spans="1:4" x14ac:dyDescent="0.25">
      <c r="A5" t="s">
        <v>33</v>
      </c>
      <c r="B5">
        <v>1.9647103524862557</v>
      </c>
      <c r="C5">
        <v>1.1537520733098019</v>
      </c>
      <c r="D5">
        <v>0.64118573167218873</v>
      </c>
    </row>
    <row r="6" spans="1:4" x14ac:dyDescent="0.25">
      <c r="A6" t="s">
        <v>34</v>
      </c>
      <c r="B6">
        <v>0.19583194112980312</v>
      </c>
      <c r="C6">
        <v>0.70006891327449561</v>
      </c>
      <c r="D6">
        <v>0.50879557781097118</v>
      </c>
    </row>
    <row r="7" spans="1:4" x14ac:dyDescent="0.25">
      <c r="A7" t="s">
        <v>0</v>
      </c>
      <c r="B7">
        <v>0.44849722778779061</v>
      </c>
      <c r="C7">
        <v>0.20750195782208899</v>
      </c>
      <c r="D7">
        <v>0.4409497505385393</v>
      </c>
    </row>
    <row r="8" spans="1:4" x14ac:dyDescent="0.25">
      <c r="A8" t="s">
        <v>1</v>
      </c>
      <c r="B8">
        <v>0.47897180849537829</v>
      </c>
      <c r="C8">
        <v>0.93173995299117662</v>
      </c>
      <c r="D8">
        <v>0.4525866574480516</v>
      </c>
    </row>
    <row r="9" spans="1:4" x14ac:dyDescent="0.25">
      <c r="A9" t="s">
        <v>35</v>
      </c>
      <c r="B9">
        <v>0.38787178723559324</v>
      </c>
      <c r="C9">
        <v>2.8866321218102362</v>
      </c>
      <c r="D9">
        <v>2.1894318309780734</v>
      </c>
    </row>
    <row r="10" spans="1:4" x14ac:dyDescent="0.25">
      <c r="A10" t="s">
        <v>36</v>
      </c>
      <c r="B10">
        <v>1.1367963739532834</v>
      </c>
      <c r="C10">
        <v>0.58227768504382849</v>
      </c>
      <c r="D10">
        <v>0.73380605691604006</v>
      </c>
    </row>
    <row r="11" spans="1:4" x14ac:dyDescent="0.25">
      <c r="A11" t="s">
        <v>37</v>
      </c>
      <c r="B11">
        <v>9.4301656931360431E-2</v>
      </c>
      <c r="C11">
        <v>0.38233234670026722</v>
      </c>
      <c r="D11">
        <v>0.53407935427861897</v>
      </c>
    </row>
    <row r="12" spans="1:4" x14ac:dyDescent="0.25">
      <c r="A12" t="s">
        <v>38</v>
      </c>
      <c r="B12">
        <v>0.74338986799211448</v>
      </c>
      <c r="C12">
        <v>0.68626196832307906</v>
      </c>
      <c r="D12">
        <v>0.66721552989520061</v>
      </c>
    </row>
    <row r="13" spans="1:4" x14ac:dyDescent="0.25">
      <c r="A13" t="s">
        <v>39</v>
      </c>
      <c r="B13">
        <v>0.19988934230385233</v>
      </c>
      <c r="C13">
        <v>1.0842720857023542</v>
      </c>
      <c r="D13">
        <v>1.0741611952278547</v>
      </c>
    </row>
    <row r="14" spans="1:4" x14ac:dyDescent="0.25">
      <c r="A14" t="s">
        <v>40</v>
      </c>
      <c r="B14">
        <v>5.5671330611006598</v>
      </c>
      <c r="C14">
        <v>1.6896379612212791</v>
      </c>
      <c r="D14">
        <v>1.131507797513271</v>
      </c>
    </row>
    <row r="15" spans="1:4" x14ac:dyDescent="0.25">
      <c r="A15" t="s">
        <v>41</v>
      </c>
      <c r="B15">
        <v>0.73179366171984117</v>
      </c>
      <c r="C15">
        <v>0.51233214161648433</v>
      </c>
      <c r="D15">
        <v>0</v>
      </c>
    </row>
    <row r="16" spans="1:4" x14ac:dyDescent="0.25">
      <c r="A16" t="s">
        <v>2</v>
      </c>
      <c r="B16">
        <v>0.35986158913300725</v>
      </c>
      <c r="C16">
        <v>2.2909604637938799</v>
      </c>
      <c r="D16">
        <v>1.686481580095081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I3" sqref="I3"/>
    </sheetView>
  </sheetViews>
  <sheetFormatPr defaultRowHeight="15.75" x14ac:dyDescent="0.25"/>
  <cols>
    <col min="1" max="1" width="27.625" bestFit="1" customWidth="1"/>
    <col min="2" max="2" width="13.875" bestFit="1" customWidth="1"/>
  </cols>
  <sheetData>
    <row r="1" spans="1:2" x14ac:dyDescent="0.25">
      <c r="A1" t="s">
        <v>4</v>
      </c>
      <c r="B1" t="s">
        <v>6</v>
      </c>
    </row>
    <row r="2" spans="1:2" x14ac:dyDescent="0.25">
      <c r="A2" t="s">
        <v>30</v>
      </c>
      <c r="B2">
        <v>2.7605711423526205</v>
      </c>
    </row>
    <row r="3" spans="1:2" x14ac:dyDescent="0.25">
      <c r="A3" t="s">
        <v>31</v>
      </c>
      <c r="B3">
        <v>0.21931343733367462</v>
      </c>
    </row>
    <row r="4" spans="1:2" x14ac:dyDescent="0.25">
      <c r="A4" t="s">
        <v>32</v>
      </c>
      <c r="B4">
        <v>0.19395743223745246</v>
      </c>
    </row>
    <row r="5" spans="1:2" x14ac:dyDescent="0.25">
      <c r="A5" t="s">
        <v>33</v>
      </c>
      <c r="B5">
        <v>0.35302367542551244</v>
      </c>
    </row>
    <row r="6" spans="1:2" x14ac:dyDescent="0.25">
      <c r="A6" t="s">
        <v>34</v>
      </c>
      <c r="B6">
        <v>7.7369738543559413E-2</v>
      </c>
    </row>
    <row r="7" spans="1:2" x14ac:dyDescent="0.25">
      <c r="A7" t="s">
        <v>0</v>
      </c>
      <c r="B7">
        <v>0.40572869216928997</v>
      </c>
    </row>
    <row r="8" spans="1:2" x14ac:dyDescent="0.25">
      <c r="A8" t="s">
        <v>1</v>
      </c>
      <c r="B8">
        <v>0.30125308672125167</v>
      </c>
    </row>
    <row r="9" spans="1:2" x14ac:dyDescent="0.25">
      <c r="A9" t="s">
        <v>35</v>
      </c>
      <c r="B9">
        <v>0.66846812661500277</v>
      </c>
    </row>
    <row r="10" spans="1:2" x14ac:dyDescent="0.25">
      <c r="A10" t="s">
        <v>36</v>
      </c>
      <c r="B10">
        <v>1.1703062998009304</v>
      </c>
    </row>
    <row r="11" spans="1:2" x14ac:dyDescent="0.25">
      <c r="A11" t="s">
        <v>37</v>
      </c>
      <c r="B11">
        <v>0.24856637220646627</v>
      </c>
    </row>
    <row r="12" spans="1:2" x14ac:dyDescent="0.25">
      <c r="A12" t="s">
        <v>38</v>
      </c>
      <c r="B12">
        <v>1.6857937028373438</v>
      </c>
    </row>
    <row r="13" spans="1:2" x14ac:dyDescent="0.25">
      <c r="A13" t="s">
        <v>39</v>
      </c>
      <c r="B13">
        <v>1.4773150026619728</v>
      </c>
    </row>
    <row r="14" spans="1:2" x14ac:dyDescent="0.25">
      <c r="A14" t="s">
        <v>40</v>
      </c>
      <c r="B14">
        <v>3.1459277310178488</v>
      </c>
    </row>
    <row r="15" spans="1:2" x14ac:dyDescent="0.25">
      <c r="A15" t="s">
        <v>41</v>
      </c>
      <c r="B15">
        <v>6.7176088257158942E-2</v>
      </c>
    </row>
    <row r="16" spans="1:2" x14ac:dyDescent="0.25">
      <c r="A16" t="s">
        <v>2</v>
      </c>
      <c r="B16">
        <v>0.11236061380130639</v>
      </c>
    </row>
    <row r="24" spans="1:2" x14ac:dyDescent="0.25">
      <c r="A24" t="s">
        <v>55</v>
      </c>
    </row>
    <row r="25" spans="1:2" x14ac:dyDescent="0.25">
      <c r="A25" s="6" t="s">
        <v>4</v>
      </c>
      <c r="B25" s="6" t="s">
        <v>6</v>
      </c>
    </row>
    <row r="26" spans="1:2" x14ac:dyDescent="0.25">
      <c r="A26" s="6" t="s">
        <v>30</v>
      </c>
      <c r="B26" s="7">
        <v>0.308</v>
      </c>
    </row>
    <row r="27" spans="1:2" x14ac:dyDescent="0.25">
      <c r="A27" s="6" t="s">
        <v>31</v>
      </c>
      <c r="B27" s="6">
        <v>0.21659999999999999</v>
      </c>
    </row>
    <row r="28" spans="1:2" x14ac:dyDescent="0.25">
      <c r="A28" s="6" t="s">
        <v>32</v>
      </c>
      <c r="B28" s="7">
        <v>0.21</v>
      </c>
    </row>
    <row r="29" spans="1:2" x14ac:dyDescent="0.25">
      <c r="A29" s="6" t="s">
        <v>33</v>
      </c>
      <c r="B29" s="6">
        <v>0.12959999999999999</v>
      </c>
    </row>
    <row r="30" spans="1:2" x14ac:dyDescent="0.25">
      <c r="A30" s="6" t="s">
        <v>34</v>
      </c>
      <c r="B30" s="6">
        <v>0.1026</v>
      </c>
    </row>
    <row r="31" spans="1:2" x14ac:dyDescent="0.25">
      <c r="A31" s="6" t="s">
        <v>0</v>
      </c>
      <c r="B31" s="6">
        <v>0.32240000000000002</v>
      </c>
    </row>
    <row r="32" spans="1:2" x14ac:dyDescent="0.25">
      <c r="A32" s="6" t="s">
        <v>1</v>
      </c>
      <c r="B32" s="7">
        <v>0.27179999999999999</v>
      </c>
    </row>
    <row r="33" spans="1:2" x14ac:dyDescent="0.25">
      <c r="A33" s="6" t="s">
        <v>35</v>
      </c>
      <c r="B33" s="6">
        <v>0.27179999999999999</v>
      </c>
    </row>
    <row r="34" spans="1:2" x14ac:dyDescent="0.25">
      <c r="A34" s="6" t="s">
        <v>36</v>
      </c>
      <c r="B34" s="6">
        <v>0.22720000000000001</v>
      </c>
    </row>
    <row r="35" spans="1:2" x14ac:dyDescent="0.25">
      <c r="A35" s="6" t="s">
        <v>37</v>
      </c>
      <c r="B35" s="7">
        <v>0.2616</v>
      </c>
    </row>
    <row r="36" spans="1:2" x14ac:dyDescent="0.25">
      <c r="A36" s="6" t="s">
        <v>38</v>
      </c>
      <c r="B36" s="7">
        <v>0.20699999999999999</v>
      </c>
    </row>
    <row r="37" spans="1:2" x14ac:dyDescent="0.25">
      <c r="A37" s="6" t="s">
        <v>39</v>
      </c>
      <c r="B37" s="6">
        <v>6.2199999999999998E-2</v>
      </c>
    </row>
    <row r="38" spans="1:2" x14ac:dyDescent="0.25">
      <c r="A38" s="6" t="s">
        <v>40</v>
      </c>
      <c r="B38" s="6">
        <v>0.66020000000000001</v>
      </c>
    </row>
    <row r="39" spans="1:2" x14ac:dyDescent="0.25">
      <c r="A39" s="6" t="s">
        <v>41</v>
      </c>
      <c r="B39" s="7">
        <v>6.9000000000000006E-2</v>
      </c>
    </row>
    <row r="40" spans="1:2" x14ac:dyDescent="0.25">
      <c r="A40" s="6" t="s">
        <v>2</v>
      </c>
      <c r="B40" s="6">
        <v>0.1042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K18" sqref="K18"/>
    </sheetView>
  </sheetViews>
  <sheetFormatPr defaultColWidth="10.875" defaultRowHeight="12.75" x14ac:dyDescent="0.2"/>
  <cols>
    <col min="1" max="1" width="10.875" style="1"/>
    <col min="2" max="2" width="15.5" style="1" bestFit="1" customWidth="1"/>
    <col min="3" max="16384" width="10.875" style="1"/>
  </cols>
  <sheetData>
    <row r="1" spans="1:2" x14ac:dyDescent="0.2">
      <c r="A1" s="6" t="s">
        <v>4</v>
      </c>
      <c r="B1" s="6" t="s">
        <v>5</v>
      </c>
    </row>
    <row r="2" spans="1:2" x14ac:dyDescent="0.2">
      <c r="A2" s="6" t="s">
        <v>30</v>
      </c>
      <c r="B2" s="7">
        <v>0.154</v>
      </c>
    </row>
    <row r="3" spans="1:2" x14ac:dyDescent="0.2">
      <c r="A3" s="6" t="s">
        <v>31</v>
      </c>
      <c r="B3" s="6">
        <v>0.10829999999999999</v>
      </c>
    </row>
    <row r="4" spans="1:2" x14ac:dyDescent="0.2">
      <c r="A4" s="6" t="s">
        <v>32</v>
      </c>
      <c r="B4" s="7">
        <v>0.105</v>
      </c>
    </row>
    <row r="5" spans="1:2" x14ac:dyDescent="0.2">
      <c r="A5" s="6" t="s">
        <v>33</v>
      </c>
      <c r="B5" s="6">
        <v>6.4799999999999996E-2</v>
      </c>
    </row>
    <row r="6" spans="1:2" x14ac:dyDescent="0.2">
      <c r="A6" s="6" t="s">
        <v>34</v>
      </c>
      <c r="B6" s="6">
        <v>5.1299999999999998E-2</v>
      </c>
    </row>
    <row r="7" spans="1:2" x14ac:dyDescent="0.2">
      <c r="A7" s="6" t="s">
        <v>0</v>
      </c>
      <c r="B7" s="6">
        <v>0.16120000000000001</v>
      </c>
    </row>
    <row r="8" spans="1:2" x14ac:dyDescent="0.2">
      <c r="A8" s="6" t="s">
        <v>1</v>
      </c>
      <c r="B8" s="6">
        <v>0.13589999999999999</v>
      </c>
    </row>
    <row r="9" spans="1:2" x14ac:dyDescent="0.2">
      <c r="A9" s="6" t="s">
        <v>35</v>
      </c>
      <c r="B9" s="6">
        <v>0.13589999999999999</v>
      </c>
    </row>
    <row r="10" spans="1:2" x14ac:dyDescent="0.2">
      <c r="A10" s="6" t="s">
        <v>36</v>
      </c>
      <c r="B10" s="6">
        <v>0.11360000000000001</v>
      </c>
    </row>
    <row r="11" spans="1:2" x14ac:dyDescent="0.2">
      <c r="A11" s="6" t="s">
        <v>37</v>
      </c>
      <c r="B11" s="6">
        <v>0.1308</v>
      </c>
    </row>
    <row r="12" spans="1:2" x14ac:dyDescent="0.2">
      <c r="A12" s="6" t="s">
        <v>38</v>
      </c>
      <c r="B12" s="6">
        <v>0.10349999999999999</v>
      </c>
    </row>
    <row r="13" spans="1:2" x14ac:dyDescent="0.2">
      <c r="A13" s="6" t="s">
        <v>39</v>
      </c>
      <c r="B13" s="6">
        <v>3.1099999999999999E-2</v>
      </c>
    </row>
    <row r="14" spans="1:2" x14ac:dyDescent="0.2">
      <c r="A14" s="6" t="s">
        <v>40</v>
      </c>
      <c r="B14" s="6">
        <v>0.3301</v>
      </c>
    </row>
    <row r="15" spans="1:2" x14ac:dyDescent="0.2">
      <c r="A15" s="6" t="s">
        <v>41</v>
      </c>
      <c r="B15" s="6">
        <v>3.4500000000000003E-2</v>
      </c>
    </row>
    <row r="16" spans="1:2" x14ac:dyDescent="0.2">
      <c r="A16" s="6" t="s">
        <v>2</v>
      </c>
      <c r="B16" s="6">
        <v>5.21E-2</v>
      </c>
    </row>
  </sheetData>
  <pageMargins left="0.75" right="0.75" top="1" bottom="1" header="0.5" footer="0.5"/>
  <pageSetup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>
      <selection activeCell="N8" sqref="N8"/>
    </sheetView>
  </sheetViews>
  <sheetFormatPr defaultRowHeight="15.75" x14ac:dyDescent="0.25"/>
  <sheetData>
    <row r="1" spans="1:2" x14ac:dyDescent="0.25">
      <c r="A1" t="s">
        <v>4</v>
      </c>
      <c r="B1" t="s">
        <v>7</v>
      </c>
    </row>
    <row r="2" spans="1:2" x14ac:dyDescent="0.25">
      <c r="A2" t="s">
        <v>30</v>
      </c>
      <c r="B2">
        <v>-2.8198350554980101</v>
      </c>
    </row>
    <row r="3" spans="1:2" x14ac:dyDescent="0.25">
      <c r="A3" t="s">
        <v>31</v>
      </c>
      <c r="B3">
        <v>0.14963798009627663</v>
      </c>
    </row>
    <row r="4" spans="1:2" x14ac:dyDescent="0.25">
      <c r="A4" t="s">
        <v>32</v>
      </c>
      <c r="B4">
        <v>0</v>
      </c>
    </row>
    <row r="5" spans="1:2" x14ac:dyDescent="0.25">
      <c r="A5" t="s">
        <v>33</v>
      </c>
      <c r="B5">
        <v>9.6056043598211502E-2</v>
      </c>
    </row>
    <row r="6" spans="1:2" x14ac:dyDescent="0.25">
      <c r="A6" t="s">
        <v>34</v>
      </c>
      <c r="B6">
        <v>0.44810949636941599</v>
      </c>
    </row>
    <row r="7" spans="1:2" x14ac:dyDescent="0.25">
      <c r="A7" t="s">
        <v>0</v>
      </c>
      <c r="B7">
        <v>0</v>
      </c>
    </row>
    <row r="8" spans="1:2" x14ac:dyDescent="0.25">
      <c r="A8" t="s">
        <v>1</v>
      </c>
      <c r="B8">
        <v>0</v>
      </c>
    </row>
    <row r="9" spans="1:2" x14ac:dyDescent="0.25">
      <c r="A9" t="s">
        <v>35</v>
      </c>
      <c r="B9">
        <v>0</v>
      </c>
    </row>
    <row r="10" spans="1:2" x14ac:dyDescent="0.25">
      <c r="A10" t="s">
        <v>36</v>
      </c>
      <c r="B10">
        <v>-0.10725090017698856</v>
      </c>
    </row>
    <row r="11" spans="1:2" x14ac:dyDescent="0.25">
      <c r="A11" t="s">
        <v>37</v>
      </c>
      <c r="B11">
        <v>1.1797139933260719</v>
      </c>
    </row>
    <row r="12" spans="1:2" x14ac:dyDescent="0.25">
      <c r="A12" t="s">
        <v>38</v>
      </c>
      <c r="B12">
        <v>-1.2473034712930027</v>
      </c>
    </row>
    <row r="13" spans="1:2" x14ac:dyDescent="0.25">
      <c r="A13" t="s">
        <v>39</v>
      </c>
      <c r="B13">
        <v>-1.2847488830584595</v>
      </c>
    </row>
    <row r="14" spans="1:2" x14ac:dyDescent="0.25">
      <c r="A14" t="s">
        <v>40</v>
      </c>
      <c r="B14">
        <v>-2.0199556752821386</v>
      </c>
    </row>
    <row r="15" spans="1:2" x14ac:dyDescent="0.25">
      <c r="A15" t="s">
        <v>41</v>
      </c>
      <c r="B15">
        <v>1.3646879088300706E-2</v>
      </c>
    </row>
    <row r="16" spans="1:2" x14ac:dyDescent="0.25">
      <c r="A16" t="s">
        <v>2</v>
      </c>
      <c r="B16">
        <v>0.37376765909663939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D6" sqref="D6"/>
    </sheetView>
  </sheetViews>
  <sheetFormatPr defaultRowHeight="15.75" x14ac:dyDescent="0.25"/>
  <sheetData>
    <row r="1" spans="1:16" x14ac:dyDescent="0.25">
      <c r="A1" t="s">
        <v>3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0</v>
      </c>
      <c r="H1" t="s">
        <v>1</v>
      </c>
      <c r="I1" t="s">
        <v>35</v>
      </c>
      <c r="J1" t="s">
        <v>36</v>
      </c>
      <c r="K1" t="s">
        <v>37</v>
      </c>
      <c r="L1" t="s">
        <v>38</v>
      </c>
      <c r="M1" t="s">
        <v>39</v>
      </c>
      <c r="N1" t="s">
        <v>40</v>
      </c>
      <c r="O1" t="s">
        <v>41</v>
      </c>
      <c r="P1" t="s">
        <v>2</v>
      </c>
    </row>
    <row r="2" spans="1:16" x14ac:dyDescent="0.25">
      <c r="A2" t="s">
        <v>30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-4.718867761256857</v>
      </c>
      <c r="M2">
        <v>0</v>
      </c>
      <c r="N2">
        <v>0</v>
      </c>
      <c r="O2">
        <v>0</v>
      </c>
      <c r="P2">
        <v>0</v>
      </c>
    </row>
    <row r="3" spans="1:16" x14ac:dyDescent="0.25">
      <c r="A3" t="s">
        <v>31</v>
      </c>
      <c r="B3">
        <v>0</v>
      </c>
      <c r="C3">
        <v>0.45487887741193561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</row>
    <row r="4" spans="1:16" x14ac:dyDescent="0.25">
      <c r="A4" t="s">
        <v>32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</row>
    <row r="5" spans="1:16" x14ac:dyDescent="0.25">
      <c r="A5" t="s">
        <v>33</v>
      </c>
      <c r="B5">
        <v>0</v>
      </c>
      <c r="C5">
        <v>0</v>
      </c>
      <c r="D5">
        <v>-1.0474674726670608</v>
      </c>
      <c r="E5">
        <v>0</v>
      </c>
      <c r="F5">
        <v>-0.45281777010529295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</row>
    <row r="6" spans="1:16" x14ac:dyDescent="0.25">
      <c r="A6" t="s">
        <v>34</v>
      </c>
      <c r="B6">
        <v>0</v>
      </c>
      <c r="C6">
        <v>0</v>
      </c>
      <c r="D6">
        <v>0.70956771598912172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</row>
    <row r="7" spans="1:16" x14ac:dyDescent="0.25">
      <c r="A7" t="s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</row>
    <row r="8" spans="1:16" x14ac:dyDescent="0.25">
      <c r="A8" t="s">
        <v>1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</row>
    <row r="9" spans="1:16" x14ac:dyDescent="0.25">
      <c r="A9" t="s">
        <v>35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</row>
    <row r="10" spans="1:16" x14ac:dyDescent="0.25">
      <c r="A10" t="s">
        <v>36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-2.8394449571188143</v>
      </c>
      <c r="L10">
        <v>0</v>
      </c>
      <c r="M10">
        <v>0</v>
      </c>
      <c r="N10">
        <v>0</v>
      </c>
      <c r="O10">
        <v>0</v>
      </c>
      <c r="P10">
        <v>0</v>
      </c>
    </row>
    <row r="11" spans="1:16" x14ac:dyDescent="0.25">
      <c r="A11" t="s">
        <v>37</v>
      </c>
      <c r="B11">
        <v>0</v>
      </c>
      <c r="C11">
        <v>0</v>
      </c>
      <c r="D11">
        <v>-1.4286617938855437</v>
      </c>
      <c r="E11">
        <v>0</v>
      </c>
      <c r="F11">
        <v>0</v>
      </c>
      <c r="G11">
        <v>-0.29427354809111239</v>
      </c>
      <c r="H11">
        <v>-0.16327852730795411</v>
      </c>
      <c r="I11">
        <v>0.96757161975219164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</row>
    <row r="12" spans="1:16" x14ac:dyDescent="0.25">
      <c r="A12" t="s">
        <v>38</v>
      </c>
      <c r="B12">
        <v>0</v>
      </c>
      <c r="C12">
        <v>0</v>
      </c>
      <c r="D12">
        <v>-4.1826912590639678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 x14ac:dyDescent="0.25">
      <c r="A13" t="s">
        <v>39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-1.5355704501723433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</row>
    <row r="14" spans="1:16" x14ac:dyDescent="0.25">
      <c r="A14" t="s">
        <v>40</v>
      </c>
      <c r="B14">
        <v>0</v>
      </c>
      <c r="C14">
        <v>0</v>
      </c>
      <c r="D14">
        <v>0</v>
      </c>
      <c r="E14">
        <v>0</v>
      </c>
      <c r="F14">
        <v>-1.9433811620433628</v>
      </c>
      <c r="G14">
        <v>-0.24799717690373824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</row>
    <row r="15" spans="1:16" x14ac:dyDescent="0.25">
      <c r="A15" t="s">
        <v>41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0.11474390099990155</v>
      </c>
    </row>
    <row r="16" spans="1:16" x14ac:dyDescent="0.25">
      <c r="A16" t="s">
        <v>2</v>
      </c>
      <c r="B16">
        <v>0</v>
      </c>
      <c r="C16">
        <v>0.62291711510198589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topLeftCell="J1" workbookViewId="0">
      <selection activeCell="K3" sqref="K3:Z6"/>
    </sheetView>
  </sheetViews>
  <sheetFormatPr defaultRowHeight="15.75" x14ac:dyDescent="0.25"/>
  <cols>
    <col min="1" max="1" width="12.75" bestFit="1" customWidth="1"/>
    <col min="8" max="8" width="16.875" bestFit="1" customWidth="1"/>
    <col min="11" max="11" width="25" bestFit="1" customWidth="1"/>
  </cols>
  <sheetData>
    <row r="1" spans="1:26" x14ac:dyDescent="0.25">
      <c r="A1" t="s">
        <v>42</v>
      </c>
      <c r="B1" t="s">
        <v>43</v>
      </c>
    </row>
    <row r="2" spans="1:26" x14ac:dyDescent="0.25">
      <c r="A2" t="s">
        <v>44</v>
      </c>
      <c r="B2">
        <v>0.9817427091995018</v>
      </c>
    </row>
    <row r="3" spans="1:26" x14ac:dyDescent="0.25">
      <c r="A3" t="s">
        <v>45</v>
      </c>
      <c r="B3">
        <v>2.4154348355313013</v>
      </c>
      <c r="H3" s="9" t="s">
        <v>54</v>
      </c>
      <c r="I3" s="9">
        <f>B2/B4</f>
        <v>1.4100272900071795</v>
      </c>
      <c r="K3" s="10"/>
      <c r="L3" s="10" t="s">
        <v>30</v>
      </c>
      <c r="M3" s="10" t="s">
        <v>31</v>
      </c>
      <c r="N3" s="10" t="s">
        <v>32</v>
      </c>
      <c r="O3" s="10" t="s">
        <v>33</v>
      </c>
      <c r="P3" s="10" t="s">
        <v>34</v>
      </c>
      <c r="Q3" s="10" t="s">
        <v>0</v>
      </c>
      <c r="R3" s="10" t="s">
        <v>1</v>
      </c>
      <c r="S3" s="10" t="s">
        <v>35</v>
      </c>
      <c r="T3" s="10" t="s">
        <v>36</v>
      </c>
      <c r="U3" s="10" t="s">
        <v>37</v>
      </c>
      <c r="V3" s="10" t="s">
        <v>38</v>
      </c>
      <c r="W3" s="10" t="s">
        <v>39</v>
      </c>
      <c r="X3" s="10" t="s">
        <v>40</v>
      </c>
      <c r="Y3" s="10" t="s">
        <v>41</v>
      </c>
      <c r="Z3" s="10" t="s">
        <v>2</v>
      </c>
    </row>
    <row r="4" spans="1:26" x14ac:dyDescent="0.25">
      <c r="A4" t="s">
        <v>46</v>
      </c>
      <c r="B4">
        <v>0.69625794915962447</v>
      </c>
      <c r="K4" s="10" t="s">
        <v>56</v>
      </c>
      <c r="L4" s="10">
        <v>0</v>
      </c>
      <c r="M4" s="10">
        <v>0.45490000000000003</v>
      </c>
      <c r="N4" s="10">
        <v>0</v>
      </c>
      <c r="O4" s="10">
        <v>0</v>
      </c>
      <c r="P4" s="10">
        <v>0.70960000000000001</v>
      </c>
      <c r="Q4" s="10">
        <v>0</v>
      </c>
      <c r="R4" s="10">
        <v>0</v>
      </c>
      <c r="S4" s="10">
        <v>0</v>
      </c>
      <c r="T4" s="10">
        <v>0</v>
      </c>
      <c r="U4" s="10">
        <v>0.96760000000000002</v>
      </c>
      <c r="V4" s="10">
        <v>0</v>
      </c>
      <c r="W4" s="10">
        <v>0</v>
      </c>
      <c r="X4" s="10">
        <v>0</v>
      </c>
      <c r="Y4" s="10">
        <v>0.1147</v>
      </c>
      <c r="Z4" s="10">
        <v>0</v>
      </c>
    </row>
    <row r="5" spans="1:26" x14ac:dyDescent="0.25">
      <c r="A5" t="s">
        <v>47</v>
      </c>
      <c r="B5">
        <v>36116</v>
      </c>
      <c r="K5" s="10" t="s">
        <v>57</v>
      </c>
      <c r="L5" s="10">
        <v>-4.7190000000000003</v>
      </c>
      <c r="M5" s="10">
        <v>0</v>
      </c>
      <c r="N5" s="10">
        <v>0</v>
      </c>
      <c r="O5" s="10">
        <v>-1.4998</v>
      </c>
      <c r="P5" s="10">
        <v>0</v>
      </c>
      <c r="Q5" s="10">
        <v>0</v>
      </c>
      <c r="R5" s="10">
        <v>0</v>
      </c>
      <c r="S5" s="10">
        <v>0</v>
      </c>
      <c r="T5" s="10">
        <v>-2.839</v>
      </c>
      <c r="U5" s="10">
        <v>-1.7233000000000001</v>
      </c>
      <c r="V5" s="10">
        <v>-4.1829999999999998</v>
      </c>
      <c r="W5" s="10">
        <v>-1.536</v>
      </c>
      <c r="X5" s="10">
        <v>-2.1909999999999998</v>
      </c>
      <c r="Y5" s="10">
        <v>0</v>
      </c>
      <c r="Z5" s="10">
        <v>0.62290000000000001</v>
      </c>
    </row>
    <row r="6" spans="1:26" x14ac:dyDescent="0.25">
      <c r="A6" t="s">
        <v>48</v>
      </c>
      <c r="K6" s="10" t="s">
        <v>58</v>
      </c>
      <c r="L6" s="10">
        <v>4.1164351793016524E-3</v>
      </c>
      <c r="M6" s="10">
        <v>0.8375984297635819</v>
      </c>
      <c r="N6" s="10">
        <v>0.94216491868490826</v>
      </c>
      <c r="O6" s="10">
        <v>0.63870306768589591</v>
      </c>
      <c r="P6" s="10">
        <v>0.49557234533926092</v>
      </c>
      <c r="Q6" s="10">
        <v>0.50860844110781012</v>
      </c>
      <c r="R6" s="10">
        <v>0.40557937625783957</v>
      </c>
      <c r="S6" s="10">
        <v>5.0585722151611653E-2</v>
      </c>
      <c r="T6" s="10">
        <v>0.11572236634622622</v>
      </c>
      <c r="U6" s="10">
        <v>0.52119043236312945</v>
      </c>
      <c r="V6" s="10">
        <v>0.81782068574869526</v>
      </c>
      <c r="W6" s="10">
        <v>1.2006048454293377E-3</v>
      </c>
      <c r="X6" s="10">
        <v>1.0876918333770694E-2</v>
      </c>
      <c r="Y6" s="10">
        <v>0.8082766430588838</v>
      </c>
      <c r="Z6" s="10">
        <v>1.0027964561200637</v>
      </c>
    </row>
    <row r="7" spans="1:26" x14ac:dyDescent="0.25">
      <c r="A7" t="s">
        <v>49</v>
      </c>
      <c r="B7" t="s">
        <v>50</v>
      </c>
      <c r="C7" t="s">
        <v>51</v>
      </c>
      <c r="D7" t="s">
        <v>52</v>
      </c>
      <c r="E7" t="s">
        <v>53</v>
      </c>
    </row>
    <row r="8" spans="1:26" x14ac:dyDescent="0.25">
      <c r="A8" t="s">
        <v>30</v>
      </c>
      <c r="B8">
        <v>1.3568982041629898</v>
      </c>
      <c r="C8">
        <v>0.78633744420400487</v>
      </c>
      <c r="D8">
        <v>0.95475588139507861</v>
      </c>
      <c r="E8">
        <v>0.37024161247558096</v>
      </c>
    </row>
    <row r="9" spans="1:26" x14ac:dyDescent="0.25">
      <c r="A9" t="s">
        <v>31</v>
      </c>
      <c r="B9">
        <v>0.30376166753203171</v>
      </c>
      <c r="C9">
        <v>6.8175219632775577E-2</v>
      </c>
      <c r="D9">
        <v>0.43473545272084185</v>
      </c>
      <c r="E9">
        <v>7.295441626740827E-2</v>
      </c>
    </row>
    <row r="10" spans="1:26" x14ac:dyDescent="0.25">
      <c r="A10" t="s">
        <v>32</v>
      </c>
      <c r="B10">
        <v>0.56272236050886792</v>
      </c>
      <c r="C10">
        <v>0.44583401242985349</v>
      </c>
      <c r="D10">
        <v>0.12184713902819749</v>
      </c>
      <c r="E10">
        <v>0.3498309851998298</v>
      </c>
    </row>
    <row r="11" spans="1:26" x14ac:dyDescent="0.25">
      <c r="A11" t="s">
        <v>33</v>
      </c>
      <c r="B11">
        <v>0.38578408055467028</v>
      </c>
      <c r="C11">
        <v>0.50754992073021865</v>
      </c>
      <c r="D11">
        <v>0.36510204787720407</v>
      </c>
      <c r="E11">
        <v>2.0486681909831801</v>
      </c>
    </row>
    <row r="12" spans="1:26" x14ac:dyDescent="0.25">
      <c r="A12" t="s">
        <v>34</v>
      </c>
      <c r="B12">
        <v>0.71252180441209034</v>
      </c>
      <c r="C12">
        <v>1.7624633145605522</v>
      </c>
      <c r="D12">
        <v>0.46938848682512407</v>
      </c>
      <c r="E12">
        <v>0.26454027637088079</v>
      </c>
    </row>
    <row r="13" spans="1:26" x14ac:dyDescent="0.25">
      <c r="A13" t="s">
        <v>0</v>
      </c>
      <c r="B13">
        <v>0.54409072940065806</v>
      </c>
      <c r="C13">
        <v>0.35326105333333335</v>
      </c>
      <c r="D13">
        <v>0.2133694581050232</v>
      </c>
      <c r="E13">
        <v>0.1319605812058969</v>
      </c>
    </row>
    <row r="14" spans="1:26" x14ac:dyDescent="0.25">
      <c r="A14" t="s">
        <v>1</v>
      </c>
      <c r="B14">
        <v>2.1711120685095491</v>
      </c>
      <c r="C14">
        <v>1.5682343872424418</v>
      </c>
      <c r="D14">
        <v>0.4916199175</v>
      </c>
      <c r="E14">
        <v>0.93771917242149261</v>
      </c>
    </row>
    <row r="15" spans="1:26" x14ac:dyDescent="0.25">
      <c r="A15" t="s">
        <v>35</v>
      </c>
      <c r="B15">
        <v>1.4747612493881308</v>
      </c>
      <c r="C15">
        <v>1.5221080380920236</v>
      </c>
      <c r="D15">
        <v>1.5987594588488394</v>
      </c>
      <c r="E15">
        <v>4.5126772359729133</v>
      </c>
    </row>
    <row r="16" spans="1:26" x14ac:dyDescent="0.25">
      <c r="A16" t="s">
        <v>36</v>
      </c>
      <c r="B16">
        <v>0.74885944274467608</v>
      </c>
      <c r="C16">
        <v>0.56586303431267182</v>
      </c>
      <c r="D16">
        <v>0.54783342006895264</v>
      </c>
      <c r="E16">
        <v>0.62815049704586789</v>
      </c>
    </row>
    <row r="17" spans="1:5" x14ac:dyDescent="0.25">
      <c r="A17" t="s">
        <v>37</v>
      </c>
      <c r="B17">
        <v>1.162478936565172</v>
      </c>
      <c r="C17">
        <v>0.19623195983390451</v>
      </c>
      <c r="D17">
        <v>0.36600731197102293</v>
      </c>
      <c r="E17">
        <v>0.26548999757860042</v>
      </c>
    </row>
    <row r="18" spans="1:5" x14ac:dyDescent="0.25">
      <c r="A18" t="s">
        <v>38</v>
      </c>
      <c r="B18">
        <v>0.17425093201692701</v>
      </c>
      <c r="C18">
        <v>0.34369809254797934</v>
      </c>
      <c r="D18">
        <v>0.5098600598965497</v>
      </c>
      <c r="E18">
        <v>0.40821272002171599</v>
      </c>
    </row>
    <row r="19" spans="1:5" x14ac:dyDescent="0.25">
      <c r="A19" t="s">
        <v>39</v>
      </c>
      <c r="B19">
        <v>0.90287453025583297</v>
      </c>
      <c r="C19">
        <v>0.53130881724988177</v>
      </c>
      <c r="D19">
        <v>0.65216752660574773</v>
      </c>
      <c r="E19">
        <v>0.72953833808882873</v>
      </c>
    </row>
    <row r="20" spans="1:5" x14ac:dyDescent="0.25">
      <c r="A20" t="s">
        <v>40</v>
      </c>
      <c r="B20">
        <v>1.4513127807171107</v>
      </c>
      <c r="C20">
        <v>2.6380247076930448</v>
      </c>
      <c r="D20">
        <v>0.83211025873124744</v>
      </c>
      <c r="E20">
        <v>8.2610281032998429</v>
      </c>
    </row>
    <row r="21" spans="1:5" x14ac:dyDescent="0.25">
      <c r="A21" t="s">
        <v>41</v>
      </c>
      <c r="B21">
        <v>0.40055212077833036</v>
      </c>
      <c r="C21">
        <v>0.40523546078408518</v>
      </c>
      <c r="D21">
        <v>1.5614809065123723</v>
      </c>
      <c r="E21">
        <v>0.24737741250287879</v>
      </c>
    </row>
    <row r="22" spans="1:5" x14ac:dyDescent="0.25">
      <c r="A22" t="s">
        <v>2</v>
      </c>
      <c r="B22">
        <v>1.9973987142787963</v>
      </c>
      <c r="C22">
        <v>1.4503153948685381</v>
      </c>
      <c r="D22">
        <v>1.2453896581496264</v>
      </c>
      <c r="E22">
        <v>3.6735732840000006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P7" sqref="P7"/>
    </sheetView>
  </sheetViews>
  <sheetFormatPr defaultRowHeight="15.75" x14ac:dyDescent="0.25"/>
  <sheetData>
    <row r="1" spans="1:14" x14ac:dyDescent="0.25">
      <c r="A1" t="s">
        <v>4</v>
      </c>
      <c r="B1">
        <v>15</v>
      </c>
      <c r="C1">
        <v>15</v>
      </c>
      <c r="D1">
        <v>15</v>
      </c>
      <c r="E1">
        <v>15</v>
      </c>
      <c r="F1">
        <v>30</v>
      </c>
      <c r="G1">
        <v>30</v>
      </c>
      <c r="H1">
        <v>30</v>
      </c>
      <c r="I1">
        <v>30</v>
      </c>
      <c r="J1">
        <v>30</v>
      </c>
      <c r="K1">
        <v>60</v>
      </c>
      <c r="L1">
        <v>60</v>
      </c>
      <c r="M1">
        <v>60</v>
      </c>
      <c r="N1">
        <v>60</v>
      </c>
    </row>
    <row r="2" spans="1:14" x14ac:dyDescent="0.25">
      <c r="A2" t="s">
        <v>30</v>
      </c>
      <c r="B2">
        <v>-0.64400000000000002</v>
      </c>
      <c r="C2">
        <v>1.6657999999999999</v>
      </c>
      <c r="D2">
        <v>-0.70330000000000004</v>
      </c>
      <c r="E2">
        <v>0.1053</v>
      </c>
      <c r="F2">
        <v>0.45</v>
      </c>
      <c r="H2">
        <v>1.3611</v>
      </c>
      <c r="I2">
        <v>-0.46939999999999998</v>
      </c>
      <c r="J2">
        <v>-0.44219999999999998</v>
      </c>
      <c r="K2">
        <v>0.79820000000000002</v>
      </c>
      <c r="L2">
        <v>-0.13619999999999999</v>
      </c>
      <c r="M2">
        <v>1.0173000000000001</v>
      </c>
      <c r="N2">
        <v>-0.46479999999999999</v>
      </c>
    </row>
    <row r="3" spans="1:14" x14ac:dyDescent="0.25">
      <c r="A3" t="s">
        <v>31</v>
      </c>
      <c r="B3">
        <v>-0.97040000000000004</v>
      </c>
      <c r="C3">
        <v>0.30940000000000001</v>
      </c>
      <c r="D3">
        <v>0.98380000000000001</v>
      </c>
      <c r="E3">
        <v>-7.0900000000000005E-2</v>
      </c>
      <c r="F3">
        <v>0.2238</v>
      </c>
      <c r="G3">
        <v>-0.26390000000000002</v>
      </c>
      <c r="H3">
        <v>0.32819999999999999</v>
      </c>
      <c r="I3">
        <v>0.7651</v>
      </c>
      <c r="J3">
        <v>0.2339</v>
      </c>
      <c r="K3">
        <v>-0.66190000000000004</v>
      </c>
      <c r="L3">
        <v>8.6300000000000002E-2</v>
      </c>
      <c r="M3">
        <v>0.121</v>
      </c>
      <c r="N3">
        <v>0.90459999999999996</v>
      </c>
    </row>
    <row r="4" spans="1:14" x14ac:dyDescent="0.25">
      <c r="A4" t="s">
        <v>32</v>
      </c>
      <c r="B4">
        <v>9.2999999999999992E-3</v>
      </c>
      <c r="C4">
        <v>0.55089999999999995</v>
      </c>
      <c r="D4">
        <v>-0.2646</v>
      </c>
      <c r="E4">
        <v>-0.46379999999999999</v>
      </c>
      <c r="F4">
        <v>0.89359999999999995</v>
      </c>
      <c r="G4">
        <v>-0.37140000000000001</v>
      </c>
      <c r="H4">
        <v>-0.19900000000000001</v>
      </c>
      <c r="I4">
        <v>1.0528999999999999</v>
      </c>
      <c r="J4">
        <v>1.6E-2</v>
      </c>
      <c r="K4">
        <v>1.7144999999999999</v>
      </c>
      <c r="L4">
        <v>0.71209999999999996</v>
      </c>
      <c r="M4">
        <v>0.375</v>
      </c>
      <c r="N4">
        <v>-0.1976</v>
      </c>
    </row>
    <row r="5" spans="1:14" x14ac:dyDescent="0.25">
      <c r="A5" t="s">
        <v>33</v>
      </c>
      <c r="B5">
        <v>-0.14019999999999999</v>
      </c>
      <c r="C5">
        <v>0.30399999999999999</v>
      </c>
      <c r="D5">
        <v>-0.59370000000000001</v>
      </c>
      <c r="E5">
        <v>-0.35830000000000001</v>
      </c>
      <c r="F5">
        <v>3.7900000000000003E-2</v>
      </c>
      <c r="G5">
        <v>-1.1662999999999999</v>
      </c>
      <c r="H5">
        <v>1.0068999999999999</v>
      </c>
      <c r="I5">
        <v>-0.34970000000000001</v>
      </c>
      <c r="J5">
        <v>0.47839999999999999</v>
      </c>
      <c r="K5">
        <v>-0.20849999999999999</v>
      </c>
      <c r="L5">
        <v>-0.73519999999999996</v>
      </c>
      <c r="M5">
        <v>-0.67900000000000005</v>
      </c>
      <c r="N5">
        <v>-0.68569999999999998</v>
      </c>
    </row>
    <row r="6" spans="1:14" x14ac:dyDescent="0.25">
      <c r="A6" t="s">
        <v>34</v>
      </c>
      <c r="B6">
        <v>1.1491</v>
      </c>
      <c r="C6">
        <v>0.1163</v>
      </c>
      <c r="D6">
        <v>1.3471</v>
      </c>
      <c r="E6">
        <v>-1.4533</v>
      </c>
      <c r="F6">
        <v>-8.2100000000000006E-2</v>
      </c>
      <c r="G6">
        <v>1.083</v>
      </c>
      <c r="H6">
        <v>0.62070000000000003</v>
      </c>
      <c r="I6">
        <v>-0.13400000000000001</v>
      </c>
      <c r="J6">
        <v>-0.56620000000000004</v>
      </c>
      <c r="K6">
        <v>0.248</v>
      </c>
      <c r="L6">
        <v>0.14849999999999999</v>
      </c>
      <c r="M6">
        <v>0.5675</v>
      </c>
      <c r="N6">
        <v>5.5500000000000001E-2</v>
      </c>
    </row>
    <row r="7" spans="1:14" x14ac:dyDescent="0.25">
      <c r="A7" t="s">
        <v>0</v>
      </c>
      <c r="B7">
        <v>-1.3141</v>
      </c>
      <c r="C7">
        <v>0.39389999999999997</v>
      </c>
      <c r="D7">
        <v>0.1439</v>
      </c>
      <c r="E7">
        <v>-0.51329999999999998</v>
      </c>
      <c r="F7">
        <v>-0.70040000000000002</v>
      </c>
      <c r="G7">
        <v>-0.2467</v>
      </c>
      <c r="H7">
        <v>1.4085000000000001</v>
      </c>
      <c r="I7">
        <v>0.97330000000000005</v>
      </c>
      <c r="J7">
        <v>0.65039999999999998</v>
      </c>
      <c r="K7">
        <v>0.20250000000000001</v>
      </c>
      <c r="L7">
        <v>0.89239999999999997</v>
      </c>
      <c r="M7">
        <v>0.90069999999999995</v>
      </c>
      <c r="N7">
        <v>0.1953</v>
      </c>
    </row>
    <row r="8" spans="1:14" x14ac:dyDescent="0.25">
      <c r="A8" t="s">
        <v>1</v>
      </c>
      <c r="B8">
        <v>0.51380000000000003</v>
      </c>
      <c r="C8">
        <v>1.9214</v>
      </c>
      <c r="D8">
        <v>-0.88590000000000002</v>
      </c>
      <c r="E8">
        <v>-2.6541999999999999</v>
      </c>
      <c r="F8">
        <v>0.13800000000000001</v>
      </c>
      <c r="G8">
        <v>1.5184</v>
      </c>
      <c r="H8">
        <v>0.27939999999999998</v>
      </c>
      <c r="I8">
        <v>-2.5135000000000001</v>
      </c>
      <c r="J8">
        <v>-1.1181000000000001</v>
      </c>
      <c r="K8">
        <v>0.2225</v>
      </c>
      <c r="L8">
        <v>-1.0353000000000001</v>
      </c>
      <c r="M8">
        <v>-0.2074</v>
      </c>
      <c r="N8">
        <v>-1.8463000000000001</v>
      </c>
    </row>
    <row r="9" spans="1:14" x14ac:dyDescent="0.25">
      <c r="A9" t="s">
        <v>35</v>
      </c>
      <c r="B9">
        <v>1.3087</v>
      </c>
      <c r="C9">
        <v>2.0855000000000001</v>
      </c>
      <c r="D9">
        <v>3.6114000000000002</v>
      </c>
      <c r="E9">
        <v>2.4702999999999999</v>
      </c>
      <c r="F9">
        <v>2.6158999999999999</v>
      </c>
      <c r="G9">
        <v>2.9624999999999999</v>
      </c>
      <c r="H9">
        <v>2.4365000000000001</v>
      </c>
      <c r="I9">
        <v>2.4096000000000002</v>
      </c>
      <c r="J9">
        <v>0.72940000000000005</v>
      </c>
      <c r="K9">
        <v>2.6219000000000001</v>
      </c>
      <c r="L9">
        <v>2.0042</v>
      </c>
      <c r="M9">
        <v>2.3039999999999998</v>
      </c>
      <c r="N9">
        <v>1.4421999999999999</v>
      </c>
    </row>
    <row r="10" spans="1:14" x14ac:dyDescent="0.25">
      <c r="A10" t="s">
        <v>36</v>
      </c>
      <c r="B10">
        <v>0.31969999999999998</v>
      </c>
      <c r="C10">
        <v>-0.31230000000000002</v>
      </c>
      <c r="D10">
        <v>1.3337000000000001</v>
      </c>
      <c r="E10">
        <v>1.5945</v>
      </c>
      <c r="F10">
        <v>8.4599999999999995E-2</v>
      </c>
      <c r="G10">
        <v>0.45340000000000003</v>
      </c>
      <c r="H10">
        <v>-0.13009999999999999</v>
      </c>
      <c r="I10">
        <v>1.7461</v>
      </c>
      <c r="J10">
        <v>0.45729999999999998</v>
      </c>
      <c r="K10">
        <v>0.30559999999999998</v>
      </c>
      <c r="L10">
        <v>-0.4274</v>
      </c>
      <c r="M10">
        <v>-0.188</v>
      </c>
      <c r="N10">
        <v>2.3184999999999998</v>
      </c>
    </row>
    <row r="11" spans="1:14" x14ac:dyDescent="0.25">
      <c r="A11" t="s">
        <v>37</v>
      </c>
      <c r="B11">
        <v>-1.5317000000000001</v>
      </c>
      <c r="C11">
        <v>-1.2439</v>
      </c>
      <c r="D11">
        <v>0.42349999999999999</v>
      </c>
      <c r="E11">
        <v>-3.5569999999999999</v>
      </c>
      <c r="F11">
        <v>-2.1654</v>
      </c>
      <c r="H11">
        <v>-1.4129</v>
      </c>
      <c r="I11">
        <v>-0.3992</v>
      </c>
      <c r="J11">
        <v>0.39850000000000002</v>
      </c>
      <c r="K11">
        <v>-1.0097</v>
      </c>
      <c r="L11">
        <v>-1.0863</v>
      </c>
      <c r="M11">
        <v>-0.99970000000000003</v>
      </c>
      <c r="N11">
        <v>-0.32569999999999999</v>
      </c>
    </row>
    <row r="12" spans="1:14" x14ac:dyDescent="0.25">
      <c r="A12" t="s">
        <v>38</v>
      </c>
      <c r="B12">
        <v>-0.59240000000000004</v>
      </c>
      <c r="C12">
        <v>-6.0499999999999998E-2</v>
      </c>
      <c r="D12">
        <v>-0.98550000000000004</v>
      </c>
      <c r="E12">
        <v>-0.19789999999999999</v>
      </c>
      <c r="F12">
        <v>-0.42399999999999999</v>
      </c>
      <c r="G12">
        <v>0.63070000000000004</v>
      </c>
      <c r="H12">
        <v>-9.5999999999999992E-3</v>
      </c>
      <c r="I12">
        <v>-0.25890000000000002</v>
      </c>
      <c r="J12">
        <v>4.7500000000000001E-2</v>
      </c>
      <c r="K12">
        <v>0.51749999999999996</v>
      </c>
      <c r="L12">
        <v>-0.191</v>
      </c>
      <c r="M12">
        <v>7.5899999999999995E-2</v>
      </c>
      <c r="N12">
        <v>-2.7300000000000001E-2</v>
      </c>
    </row>
    <row r="13" spans="1:14" x14ac:dyDescent="0.25">
      <c r="A13" t="s">
        <v>39</v>
      </c>
      <c r="B13">
        <v>2.734</v>
      </c>
      <c r="C13">
        <v>2.2016</v>
      </c>
      <c r="D13">
        <v>1.2699</v>
      </c>
      <c r="E13">
        <v>-0.12820000000000001</v>
      </c>
      <c r="F13">
        <v>1.0313000000000001</v>
      </c>
      <c r="G13">
        <v>2.9561000000000002</v>
      </c>
      <c r="H13">
        <v>3.1208</v>
      </c>
      <c r="I13">
        <v>1.1443000000000001</v>
      </c>
      <c r="J13">
        <v>0.89139999999999997</v>
      </c>
      <c r="K13">
        <v>1.6962999999999999</v>
      </c>
      <c r="L13">
        <v>1.8876999999999999</v>
      </c>
      <c r="M13">
        <v>2.6172</v>
      </c>
      <c r="N13">
        <v>1.0229999999999999</v>
      </c>
    </row>
    <row r="14" spans="1:14" x14ac:dyDescent="0.25">
      <c r="A14" t="s">
        <v>40</v>
      </c>
      <c r="B14">
        <v>3.7900000000000003E-2</v>
      </c>
      <c r="C14">
        <v>3.528</v>
      </c>
      <c r="D14">
        <v>2.2532999999999999</v>
      </c>
      <c r="E14">
        <v>0.98109999999999997</v>
      </c>
      <c r="F14">
        <v>1.8186</v>
      </c>
      <c r="G14">
        <v>1.5381</v>
      </c>
      <c r="H14">
        <v>3.6576</v>
      </c>
      <c r="I14">
        <v>1.2723</v>
      </c>
      <c r="J14">
        <v>0.28120000000000001</v>
      </c>
      <c r="K14">
        <v>2.1879</v>
      </c>
      <c r="L14">
        <v>1.7137</v>
      </c>
      <c r="M14">
        <v>3.5619000000000001</v>
      </c>
      <c r="N14">
        <v>1.0619000000000001</v>
      </c>
    </row>
    <row r="15" spans="1:14" x14ac:dyDescent="0.25">
      <c r="A15" t="s">
        <v>41</v>
      </c>
      <c r="B15">
        <v>-6.9800000000000001E-2</v>
      </c>
      <c r="C15">
        <v>0.68100000000000005</v>
      </c>
      <c r="D15">
        <v>-0.4178</v>
      </c>
      <c r="E15">
        <v>0.70399999999999996</v>
      </c>
      <c r="F15">
        <v>-0.89990000000000003</v>
      </c>
      <c r="G15">
        <v>-1.1262000000000001</v>
      </c>
      <c r="H15">
        <v>9.6199999999999994E-2</v>
      </c>
      <c r="I15">
        <v>0.54920000000000002</v>
      </c>
      <c r="J15">
        <v>0.90869999999999995</v>
      </c>
      <c r="K15">
        <v>-3.1099999999999999E-2</v>
      </c>
      <c r="L15">
        <v>-9.8699999999999996E-2</v>
      </c>
      <c r="M15">
        <v>0.80159999999999998</v>
      </c>
      <c r="N15">
        <v>0.54310000000000003</v>
      </c>
    </row>
    <row r="16" spans="1:14" x14ac:dyDescent="0.25">
      <c r="A16" t="s">
        <v>2</v>
      </c>
      <c r="B16">
        <v>0.65939999999999999</v>
      </c>
      <c r="C16">
        <v>0.61350000000000005</v>
      </c>
      <c r="D16">
        <v>0.32379999999999998</v>
      </c>
      <c r="E16">
        <v>-0.37119999999999997</v>
      </c>
      <c r="F16">
        <v>1.4712000000000001</v>
      </c>
      <c r="G16">
        <v>1.9049</v>
      </c>
      <c r="H16">
        <v>0.59899999999999998</v>
      </c>
      <c r="I16">
        <v>-0.2354</v>
      </c>
      <c r="J16">
        <v>-0.39400000000000002</v>
      </c>
      <c r="K16">
        <v>2.9605999999999999</v>
      </c>
      <c r="L16">
        <v>3.5569000000000002</v>
      </c>
      <c r="M16">
        <v>1.3863000000000001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K26" sqref="K26"/>
    </sheetView>
  </sheetViews>
  <sheetFormatPr defaultRowHeight="15.75" x14ac:dyDescent="0.25"/>
  <cols>
    <col min="1" max="1" width="8.375" bestFit="1" customWidth="1"/>
    <col min="2" max="2" width="7.5" bestFit="1" customWidth="1"/>
  </cols>
  <sheetData>
    <row r="1" spans="1:13" x14ac:dyDescent="0.25">
      <c r="A1" t="s">
        <v>4</v>
      </c>
      <c r="B1">
        <v>15</v>
      </c>
      <c r="C1">
        <v>15</v>
      </c>
      <c r="D1">
        <v>15</v>
      </c>
      <c r="E1">
        <v>15</v>
      </c>
      <c r="F1">
        <v>30</v>
      </c>
      <c r="G1">
        <v>30</v>
      </c>
      <c r="H1">
        <v>30</v>
      </c>
      <c r="I1">
        <v>30</v>
      </c>
      <c r="J1">
        <v>60</v>
      </c>
      <c r="K1">
        <v>60</v>
      </c>
      <c r="L1">
        <v>60</v>
      </c>
      <c r="M1">
        <v>60</v>
      </c>
    </row>
    <row r="2" spans="1:13" x14ac:dyDescent="0.25">
      <c r="A2" t="s">
        <v>30</v>
      </c>
      <c r="B2">
        <v>0.93859999999999999</v>
      </c>
      <c r="C2">
        <v>1.6431</v>
      </c>
      <c r="D2">
        <v>1.3142</v>
      </c>
      <c r="E2">
        <v>2.0192999999999999</v>
      </c>
      <c r="F2">
        <v>1.8205</v>
      </c>
      <c r="G2">
        <v>3.1194999999999999</v>
      </c>
      <c r="H2">
        <v>0.32229999999999998</v>
      </c>
      <c r="I2">
        <v>0.73740000000000006</v>
      </c>
      <c r="J2">
        <v>2.1543999999999999</v>
      </c>
      <c r="K2">
        <v>0.4506</v>
      </c>
      <c r="L2">
        <v>-0.1948</v>
      </c>
      <c r="M2">
        <v>0.43</v>
      </c>
    </row>
    <row r="3" spans="1:13" x14ac:dyDescent="0.25">
      <c r="A3" t="s">
        <v>31</v>
      </c>
      <c r="B3">
        <v>0.2757</v>
      </c>
      <c r="C3">
        <v>0.50790000000000002</v>
      </c>
      <c r="D3">
        <v>-0.1196</v>
      </c>
      <c r="E3">
        <v>0.29880000000000001</v>
      </c>
      <c r="F3">
        <v>-0.1152</v>
      </c>
      <c r="G3">
        <v>0.8155</v>
      </c>
      <c r="H3">
        <v>-1.8700000000000001E-2</v>
      </c>
      <c r="I3">
        <v>0.43430000000000002</v>
      </c>
      <c r="J3">
        <v>0.40329999999999999</v>
      </c>
      <c r="K3">
        <v>0.1389</v>
      </c>
      <c r="L3">
        <v>0.26840000000000003</v>
      </c>
      <c r="M3">
        <v>0.15659999999999999</v>
      </c>
    </row>
    <row r="4" spans="1:13" x14ac:dyDescent="0.25">
      <c r="A4" t="s">
        <v>32</v>
      </c>
      <c r="B4">
        <v>-1.0887</v>
      </c>
      <c r="C4">
        <v>0.47689999999999999</v>
      </c>
      <c r="D4">
        <v>-0.41560000000000002</v>
      </c>
      <c r="E4">
        <v>-0.23380000000000001</v>
      </c>
      <c r="F4">
        <v>1E-3</v>
      </c>
      <c r="G4">
        <v>0.59650000000000003</v>
      </c>
      <c r="H4">
        <v>-0.16350000000000001</v>
      </c>
      <c r="I4">
        <v>1.2511000000000001</v>
      </c>
      <c r="J4">
        <v>0.17730000000000001</v>
      </c>
      <c r="K4">
        <v>0.22589999999999999</v>
      </c>
      <c r="L4">
        <v>0.21179999999999999</v>
      </c>
      <c r="M4">
        <v>-1.2245999999999999</v>
      </c>
    </row>
    <row r="5" spans="1:13" x14ac:dyDescent="0.25">
      <c r="A5" t="s">
        <v>33</v>
      </c>
      <c r="B5">
        <v>0.83089999999999997</v>
      </c>
      <c r="C5">
        <v>-0.98960000000000004</v>
      </c>
      <c r="D5">
        <v>0.25140000000000001</v>
      </c>
      <c r="E5">
        <v>1.3331</v>
      </c>
      <c r="F5">
        <v>0.30819999999999997</v>
      </c>
      <c r="G5">
        <v>0.84509999999999996</v>
      </c>
      <c r="H5">
        <v>0.308</v>
      </c>
      <c r="I5">
        <v>0.69840000000000002</v>
      </c>
      <c r="J5">
        <v>-0.30009999999999998</v>
      </c>
      <c r="K5">
        <v>-0.30549999999999999</v>
      </c>
      <c r="L5">
        <v>9.8799999999999999E-2</v>
      </c>
      <c r="M5">
        <v>-0.89810000000000001</v>
      </c>
    </row>
    <row r="6" spans="1:13" x14ac:dyDescent="0.25">
      <c r="A6" t="s">
        <v>34</v>
      </c>
      <c r="B6">
        <v>-0.77339999999999998</v>
      </c>
      <c r="C6">
        <v>-1.3857999999999999</v>
      </c>
      <c r="D6">
        <v>-1.3995</v>
      </c>
      <c r="E6">
        <v>-0.61570000000000003</v>
      </c>
      <c r="F6">
        <v>-9.8900000000000002E-2</v>
      </c>
      <c r="G6">
        <v>0.1457</v>
      </c>
      <c r="H6">
        <v>-1.8100000000000002E-2</v>
      </c>
      <c r="I6">
        <v>-0.54210000000000003</v>
      </c>
      <c r="J6">
        <v>-0.44230000000000003</v>
      </c>
      <c r="K6">
        <v>-0.41189999999999999</v>
      </c>
      <c r="L6">
        <v>-0.79379999999999995</v>
      </c>
      <c r="M6">
        <v>-4.3327</v>
      </c>
    </row>
    <row r="7" spans="1:13" x14ac:dyDescent="0.25">
      <c r="A7" t="s">
        <v>0</v>
      </c>
      <c r="B7">
        <v>0.59570000000000001</v>
      </c>
      <c r="C7">
        <v>0.85489999999999999</v>
      </c>
      <c r="D7">
        <v>-0.67589999999999995</v>
      </c>
      <c r="E7">
        <v>0.63429999999999997</v>
      </c>
      <c r="F7">
        <v>-8.6099999999999996E-2</v>
      </c>
      <c r="G7">
        <v>-1.0684</v>
      </c>
      <c r="H7">
        <v>0.30230000000000001</v>
      </c>
      <c r="I7">
        <v>0.41770000000000002</v>
      </c>
      <c r="J7">
        <v>0.1085</v>
      </c>
      <c r="K7">
        <v>-0.44600000000000001</v>
      </c>
      <c r="L7">
        <v>0.80179999999999996</v>
      </c>
      <c r="M7">
        <v>-0.161</v>
      </c>
    </row>
    <row r="8" spans="1:13" x14ac:dyDescent="0.25">
      <c r="A8" t="s">
        <v>1</v>
      </c>
      <c r="B8">
        <v>3.3136000000000001</v>
      </c>
      <c r="C8">
        <v>1.8683000000000001</v>
      </c>
      <c r="D8">
        <v>0.90639999999999998</v>
      </c>
      <c r="E8">
        <v>0.2848</v>
      </c>
      <c r="F8">
        <v>1.2425999999999999</v>
      </c>
      <c r="G8">
        <v>1.4451000000000001</v>
      </c>
      <c r="H8">
        <v>0.91479999999999995</v>
      </c>
      <c r="I8">
        <v>-1.32E-2</v>
      </c>
      <c r="J8">
        <v>1.2979000000000001</v>
      </c>
      <c r="K8">
        <v>0.10589999999999999</v>
      </c>
      <c r="L8">
        <v>-0.29759999999999998</v>
      </c>
      <c r="M8">
        <v>0.22559999999999999</v>
      </c>
    </row>
    <row r="9" spans="1:13" x14ac:dyDescent="0.25">
      <c r="A9" t="s">
        <v>35</v>
      </c>
      <c r="B9">
        <v>1.0117</v>
      </c>
      <c r="C9">
        <v>1.3441000000000001</v>
      </c>
      <c r="D9">
        <v>9.3299999999999994E-2</v>
      </c>
      <c r="E9">
        <v>0.51229999999999998</v>
      </c>
      <c r="F9">
        <v>1.3051999999999999</v>
      </c>
      <c r="G9">
        <v>0.36480000000000001</v>
      </c>
      <c r="H9">
        <v>0.5222</v>
      </c>
      <c r="I9">
        <v>2.6198999999999999</v>
      </c>
      <c r="J9">
        <v>-1.7303999999999999</v>
      </c>
      <c r="L9">
        <v>0.77029999999999998</v>
      </c>
      <c r="M9">
        <v>-0.24879999999999999</v>
      </c>
    </row>
    <row r="10" spans="1:13" x14ac:dyDescent="0.25">
      <c r="A10" t="s">
        <v>36</v>
      </c>
      <c r="B10">
        <v>0.47789999999999999</v>
      </c>
      <c r="C10">
        <v>-1.2042999999999999</v>
      </c>
      <c r="D10">
        <v>0.58130000000000004</v>
      </c>
      <c r="E10">
        <v>1.6577</v>
      </c>
      <c r="F10">
        <v>6.25E-2</v>
      </c>
      <c r="G10">
        <v>0.15840000000000001</v>
      </c>
      <c r="H10">
        <v>0.4768</v>
      </c>
      <c r="I10">
        <v>0.4375</v>
      </c>
      <c r="J10">
        <v>0.4945</v>
      </c>
      <c r="K10">
        <v>-1.1275999999999999</v>
      </c>
      <c r="L10">
        <v>0.85440000000000005</v>
      </c>
      <c r="M10">
        <v>-0.35720000000000002</v>
      </c>
    </row>
    <row r="11" spans="1:13" x14ac:dyDescent="0.25">
      <c r="A11" t="s">
        <v>37</v>
      </c>
      <c r="B11">
        <v>-0.52110000000000001</v>
      </c>
      <c r="C11">
        <v>-1.0316000000000001</v>
      </c>
      <c r="D11">
        <v>-0.37259999999999999</v>
      </c>
      <c r="E11">
        <v>-0.94369999999999998</v>
      </c>
      <c r="F11">
        <v>-1.2699999999999999E-2</v>
      </c>
      <c r="G11">
        <v>-1.0194000000000001</v>
      </c>
      <c r="H11">
        <v>-1.3723000000000001</v>
      </c>
      <c r="I11">
        <v>-0.57299999999999995</v>
      </c>
      <c r="J11">
        <v>-3.9600000000000003E-2</v>
      </c>
      <c r="K11">
        <v>0.10199999999999999</v>
      </c>
      <c r="L11">
        <v>-0.73939999999999995</v>
      </c>
      <c r="M11">
        <v>-0.48080000000000001</v>
      </c>
    </row>
    <row r="12" spans="1:13" x14ac:dyDescent="0.25">
      <c r="A12" t="s">
        <v>38</v>
      </c>
      <c r="B12">
        <v>-0.71140000000000003</v>
      </c>
      <c r="C12">
        <v>0.2044</v>
      </c>
      <c r="D12">
        <v>0.66930000000000001</v>
      </c>
      <c r="E12">
        <v>0.62570000000000003</v>
      </c>
      <c r="F12">
        <v>-0.1361</v>
      </c>
      <c r="G12">
        <v>-0.1227</v>
      </c>
      <c r="H12">
        <v>0.67930000000000001</v>
      </c>
      <c r="I12">
        <v>-0.48709999999999998</v>
      </c>
      <c r="J12">
        <v>0.39860000000000001</v>
      </c>
      <c r="K12">
        <v>-1.1456</v>
      </c>
      <c r="L12">
        <v>4.2999999999999997E-2</v>
      </c>
      <c r="M12">
        <v>-0.29170000000000001</v>
      </c>
    </row>
    <row r="13" spans="1:13" x14ac:dyDescent="0.25">
      <c r="A13" t="s">
        <v>39</v>
      </c>
      <c r="B13">
        <v>1.8096000000000001</v>
      </c>
      <c r="C13">
        <v>2.1518999999999999</v>
      </c>
      <c r="D13">
        <v>0.42759999999999998</v>
      </c>
      <c r="E13">
        <v>1.986</v>
      </c>
      <c r="F13">
        <v>2.2755999999999998</v>
      </c>
      <c r="G13">
        <v>2.4485999999999999</v>
      </c>
      <c r="H13">
        <v>3.2292000000000001</v>
      </c>
      <c r="I13">
        <v>1.9257</v>
      </c>
      <c r="J13">
        <v>1.7723</v>
      </c>
      <c r="K13">
        <v>0.58260000000000001</v>
      </c>
      <c r="L13">
        <v>1.5565</v>
      </c>
      <c r="M13">
        <v>2.3725999999999998</v>
      </c>
    </row>
    <row r="14" spans="1:13" x14ac:dyDescent="0.25">
      <c r="A14" t="s">
        <v>40</v>
      </c>
      <c r="B14">
        <v>2.0937999999999999</v>
      </c>
      <c r="C14">
        <v>1.7957000000000001</v>
      </c>
      <c r="D14">
        <v>2.3761000000000001</v>
      </c>
      <c r="E14">
        <v>4.0716999999999999</v>
      </c>
      <c r="F14">
        <v>3.9706000000000001</v>
      </c>
      <c r="G14">
        <v>3.3412999999999999</v>
      </c>
      <c r="H14">
        <v>3.6435</v>
      </c>
      <c r="I14">
        <v>1.6638999999999999</v>
      </c>
      <c r="J14">
        <v>3.9234</v>
      </c>
      <c r="K14">
        <v>-2.0949</v>
      </c>
      <c r="L14">
        <v>2.1366000000000001</v>
      </c>
      <c r="M14">
        <v>2.6012</v>
      </c>
    </row>
    <row r="15" spans="1:13" x14ac:dyDescent="0.25">
      <c r="A15" t="s">
        <v>41</v>
      </c>
      <c r="B15">
        <v>2.5100000000000001E-2</v>
      </c>
      <c r="C15">
        <v>0.33889999999999998</v>
      </c>
      <c r="D15">
        <v>-0.11070000000000001</v>
      </c>
      <c r="E15">
        <v>0.21410000000000001</v>
      </c>
      <c r="F15">
        <v>-0.29630000000000001</v>
      </c>
      <c r="G15">
        <v>8.72E-2</v>
      </c>
      <c r="H15">
        <v>-1.4316</v>
      </c>
      <c r="I15">
        <v>0.34360000000000002</v>
      </c>
      <c r="J15">
        <v>0.87580000000000002</v>
      </c>
      <c r="K15">
        <v>-0.79530000000000001</v>
      </c>
      <c r="L15">
        <v>-2.3599999999999999E-2</v>
      </c>
      <c r="M15">
        <v>-0.93789999999999996</v>
      </c>
    </row>
    <row r="16" spans="1:13" x14ac:dyDescent="0.25">
      <c r="A16" t="s">
        <v>2</v>
      </c>
      <c r="B16">
        <v>-1.2206999999999999</v>
      </c>
      <c r="C16">
        <v>-0.22620000000000001</v>
      </c>
      <c r="E16">
        <v>0.40500000000000003</v>
      </c>
      <c r="F16">
        <v>-0.59819999999999995</v>
      </c>
      <c r="G16">
        <v>1.7576000000000001</v>
      </c>
      <c r="I16">
        <v>1.3798999999999999</v>
      </c>
      <c r="J16">
        <v>-1.6435999999999999</v>
      </c>
      <c r="K16">
        <v>-0.5111</v>
      </c>
      <c r="L16">
        <v>-1.0851999999999999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N1" sqref="N1"/>
    </sheetView>
  </sheetViews>
  <sheetFormatPr defaultRowHeight="15.75" x14ac:dyDescent="0.25"/>
  <sheetData>
    <row r="1" spans="1:13" x14ac:dyDescent="0.25">
      <c r="A1" t="s">
        <v>4</v>
      </c>
      <c r="B1">
        <v>15</v>
      </c>
      <c r="C1">
        <v>15</v>
      </c>
      <c r="D1">
        <v>15</v>
      </c>
      <c r="E1">
        <v>15</v>
      </c>
      <c r="F1">
        <v>30</v>
      </c>
      <c r="G1">
        <v>30</v>
      </c>
      <c r="H1">
        <v>30</v>
      </c>
      <c r="I1">
        <v>30</v>
      </c>
      <c r="J1">
        <v>60</v>
      </c>
      <c r="K1">
        <v>60</v>
      </c>
      <c r="L1">
        <v>60</v>
      </c>
      <c r="M1">
        <v>60</v>
      </c>
    </row>
    <row r="2" spans="1:13" x14ac:dyDescent="0.25">
      <c r="A2" t="s">
        <v>30</v>
      </c>
      <c r="B2">
        <v>1.1608000000000001</v>
      </c>
      <c r="C2">
        <v>1.7705</v>
      </c>
      <c r="D2">
        <v>2.3542999999999998</v>
      </c>
      <c r="E2">
        <v>3.4594999999999998</v>
      </c>
      <c r="F2">
        <v>1.3275999999999999</v>
      </c>
      <c r="G2">
        <v>1.9211</v>
      </c>
      <c r="H2">
        <v>1.6475</v>
      </c>
      <c r="I2">
        <v>2.9310999999999998</v>
      </c>
      <c r="J2">
        <v>3.6200000000000003E-2</v>
      </c>
      <c r="K2">
        <v>0.62390000000000001</v>
      </c>
      <c r="L2">
        <v>0.90920000000000001</v>
      </c>
      <c r="M2">
        <v>1.0931</v>
      </c>
    </row>
    <row r="3" spans="1:13" x14ac:dyDescent="0.25">
      <c r="A3" t="s">
        <v>31</v>
      </c>
      <c r="B3">
        <v>-0.46639999999999998</v>
      </c>
      <c r="C3">
        <v>0.81059999999999999</v>
      </c>
      <c r="D3">
        <v>0.47789999999999999</v>
      </c>
      <c r="E3">
        <v>0.15359999999999999</v>
      </c>
      <c r="F3">
        <v>-0.71530000000000005</v>
      </c>
      <c r="G3">
        <v>0.34079999999999999</v>
      </c>
      <c r="H3">
        <v>0.72150000000000003</v>
      </c>
      <c r="I3">
        <v>0.4909</v>
      </c>
      <c r="J3">
        <v>-0.96</v>
      </c>
      <c r="K3">
        <v>0.70369999999999999</v>
      </c>
      <c r="L3">
        <v>0.62749999999999995</v>
      </c>
      <c r="M3">
        <v>1.4015</v>
      </c>
    </row>
    <row r="4" spans="1:13" x14ac:dyDescent="0.25">
      <c r="A4" t="s">
        <v>32</v>
      </c>
      <c r="B4">
        <v>0.25469999999999998</v>
      </c>
      <c r="C4">
        <v>-0.24740000000000001</v>
      </c>
      <c r="D4">
        <v>-0.2172</v>
      </c>
      <c r="E4">
        <v>-0.129</v>
      </c>
      <c r="F4">
        <v>-0.12790000000000001</v>
      </c>
      <c r="G4">
        <v>0.34499999999999997</v>
      </c>
      <c r="H4">
        <v>-0.54369999999999996</v>
      </c>
      <c r="I4">
        <v>-8.2199999999999995E-2</v>
      </c>
      <c r="J4">
        <v>0.31840000000000002</v>
      </c>
      <c r="K4">
        <v>-0.91620000000000001</v>
      </c>
      <c r="L4">
        <v>0.13489999999999999</v>
      </c>
      <c r="M4">
        <v>-0.22550000000000001</v>
      </c>
    </row>
    <row r="5" spans="1:13" x14ac:dyDescent="0.25">
      <c r="A5" t="s">
        <v>33</v>
      </c>
      <c r="B5">
        <v>-0.35260000000000002</v>
      </c>
      <c r="C5">
        <v>0.20669999999999999</v>
      </c>
      <c r="D5">
        <v>-0.24429999999999999</v>
      </c>
      <c r="E5">
        <v>-0.82879999999999998</v>
      </c>
      <c r="F5">
        <v>-0.41260000000000002</v>
      </c>
      <c r="G5">
        <v>0.94</v>
      </c>
      <c r="H5">
        <v>-0.61360000000000003</v>
      </c>
      <c r="I5">
        <v>0.3579</v>
      </c>
      <c r="J5">
        <v>-0.31269999999999998</v>
      </c>
      <c r="K5">
        <v>1.3427</v>
      </c>
      <c r="L5">
        <v>0.27100000000000002</v>
      </c>
      <c r="M5">
        <v>-0.28499999999999998</v>
      </c>
    </row>
    <row r="6" spans="1:13" x14ac:dyDescent="0.25">
      <c r="A6" t="s">
        <v>34</v>
      </c>
      <c r="B6">
        <v>0.3518</v>
      </c>
      <c r="C6">
        <v>-6.7100000000000007E-2</v>
      </c>
      <c r="D6">
        <v>1.5615000000000001</v>
      </c>
      <c r="E6">
        <v>-0.51549999999999996</v>
      </c>
      <c r="F6">
        <v>0.13589999999999999</v>
      </c>
      <c r="G6">
        <v>-0.6129</v>
      </c>
      <c r="H6">
        <v>0.46310000000000001</v>
      </c>
      <c r="I6">
        <v>-0.72570000000000001</v>
      </c>
      <c r="J6">
        <v>0.37830000000000003</v>
      </c>
      <c r="K6">
        <v>0.4587</v>
      </c>
      <c r="L6">
        <v>-0.8931</v>
      </c>
      <c r="M6">
        <v>-0.53600000000000003</v>
      </c>
    </row>
    <row r="7" spans="1:13" x14ac:dyDescent="0.25">
      <c r="A7" t="s">
        <v>0</v>
      </c>
      <c r="B7">
        <v>-0.41689999999999999</v>
      </c>
      <c r="C7">
        <v>0.6492</v>
      </c>
      <c r="D7">
        <v>-0.12590000000000001</v>
      </c>
      <c r="E7">
        <v>0.71489999999999998</v>
      </c>
      <c r="F7">
        <v>4.5699999999999998E-2</v>
      </c>
      <c r="G7">
        <v>0.29320000000000002</v>
      </c>
      <c r="H7">
        <v>-0.3901</v>
      </c>
      <c r="I7">
        <v>0.2321</v>
      </c>
      <c r="J7">
        <v>0.92379999999999995</v>
      </c>
      <c r="K7">
        <v>0.31740000000000002</v>
      </c>
      <c r="L7">
        <v>-2.52E-2</v>
      </c>
      <c r="M7">
        <v>1.0246</v>
      </c>
    </row>
    <row r="8" spans="1:13" x14ac:dyDescent="0.25">
      <c r="A8" t="s">
        <v>1</v>
      </c>
      <c r="B8">
        <v>0.41020000000000001</v>
      </c>
      <c r="C8">
        <v>-0.92030000000000001</v>
      </c>
      <c r="D8">
        <v>0.37859999999999999</v>
      </c>
      <c r="E8">
        <v>-0.81689999999999996</v>
      </c>
      <c r="F8">
        <v>3.0099999999999998E-2</v>
      </c>
      <c r="G8">
        <v>-1.4461999999999999</v>
      </c>
      <c r="H8">
        <v>-0.30249999999999999</v>
      </c>
      <c r="I8">
        <v>-0.37269999999999998</v>
      </c>
      <c r="J8">
        <v>-0.2195</v>
      </c>
      <c r="K8">
        <v>-1.1638999999999999</v>
      </c>
      <c r="L8">
        <v>0.26190000000000002</v>
      </c>
      <c r="M8">
        <v>-0.52849999999999997</v>
      </c>
    </row>
    <row r="9" spans="1:13" x14ac:dyDescent="0.25">
      <c r="A9" t="s">
        <v>35</v>
      </c>
      <c r="B9">
        <v>-0.96330000000000005</v>
      </c>
      <c r="C9">
        <v>2.7991000000000001</v>
      </c>
      <c r="D9">
        <v>2.5994999999999999</v>
      </c>
      <c r="E9">
        <v>2.7056</v>
      </c>
      <c r="F9">
        <v>0.73160000000000003</v>
      </c>
      <c r="G9">
        <v>2.7894000000000001</v>
      </c>
      <c r="H9">
        <v>1.6640999999999999</v>
      </c>
      <c r="I9">
        <v>1.6385000000000001</v>
      </c>
      <c r="J9">
        <v>2.4155000000000002</v>
      </c>
      <c r="K9">
        <v>2.2894999999999999</v>
      </c>
      <c r="L9">
        <v>-0.29449999999999998</v>
      </c>
      <c r="M9">
        <v>1.1301000000000001</v>
      </c>
    </row>
    <row r="10" spans="1:13" x14ac:dyDescent="0.25">
      <c r="A10" t="s">
        <v>36</v>
      </c>
      <c r="B10">
        <v>-0.53939999999999999</v>
      </c>
      <c r="C10">
        <v>0.55069999999999997</v>
      </c>
      <c r="D10">
        <v>0.14990000000000001</v>
      </c>
      <c r="E10">
        <v>2.0539000000000001</v>
      </c>
      <c r="F10">
        <v>5.1400000000000001E-2</v>
      </c>
      <c r="G10">
        <v>1.3123</v>
      </c>
      <c r="H10">
        <v>0.90500000000000003</v>
      </c>
      <c r="I10">
        <v>0.5978</v>
      </c>
      <c r="J10">
        <v>-0.15190000000000001</v>
      </c>
      <c r="K10">
        <v>0.15329999999999999</v>
      </c>
      <c r="L10">
        <v>0.53949999999999998</v>
      </c>
      <c r="M10">
        <v>1.6951000000000001</v>
      </c>
    </row>
    <row r="11" spans="1:13" x14ac:dyDescent="0.25">
      <c r="A11" t="s">
        <v>37</v>
      </c>
      <c r="B11">
        <v>-1.3271999999999999</v>
      </c>
      <c r="C11">
        <v>-0.55859999999999999</v>
      </c>
      <c r="D11">
        <v>-3.85E-2</v>
      </c>
      <c r="E11">
        <v>-0.33379999999999999</v>
      </c>
      <c r="F11">
        <v>-1.1318999999999999</v>
      </c>
      <c r="G11">
        <v>-0.73229999999999995</v>
      </c>
      <c r="H11">
        <v>-0.52680000000000005</v>
      </c>
      <c r="I11">
        <v>-4.2500000000000003E-2</v>
      </c>
      <c r="J11">
        <v>-0.88290000000000002</v>
      </c>
      <c r="K11">
        <v>-0.61040000000000005</v>
      </c>
      <c r="L11">
        <v>-0.1721</v>
      </c>
      <c r="M11">
        <v>1.0959000000000001</v>
      </c>
    </row>
    <row r="12" spans="1:13" x14ac:dyDescent="0.25">
      <c r="A12" t="s">
        <v>38</v>
      </c>
      <c r="B12">
        <v>1.2018</v>
      </c>
      <c r="C12">
        <v>-0.77029999999999998</v>
      </c>
      <c r="D12">
        <v>0.87360000000000004</v>
      </c>
      <c r="E12">
        <v>0.72709999999999997</v>
      </c>
      <c r="G12">
        <v>-0.72909999999999997</v>
      </c>
      <c r="H12">
        <v>0.58069999999999999</v>
      </c>
      <c r="I12">
        <v>-0.32690000000000002</v>
      </c>
      <c r="J12">
        <v>0.2389</v>
      </c>
      <c r="K12">
        <v>0.25080000000000002</v>
      </c>
      <c r="L12">
        <v>-0.61560000000000004</v>
      </c>
      <c r="M12">
        <v>-0.5746</v>
      </c>
    </row>
    <row r="13" spans="1:13" x14ac:dyDescent="0.25">
      <c r="A13" t="s">
        <v>39</v>
      </c>
      <c r="B13">
        <v>3.2027000000000001</v>
      </c>
      <c r="C13">
        <v>2.6221000000000001</v>
      </c>
      <c r="D13">
        <v>2.1732</v>
      </c>
      <c r="E13">
        <v>2.4742999999999999</v>
      </c>
      <c r="F13">
        <v>3.9518</v>
      </c>
      <c r="G13">
        <v>2.3809999999999998</v>
      </c>
      <c r="H13">
        <v>2.4441000000000002</v>
      </c>
      <c r="I13">
        <v>2.7435</v>
      </c>
      <c r="J13">
        <v>2.3353000000000002</v>
      </c>
      <c r="K13">
        <v>2.0623</v>
      </c>
      <c r="L13">
        <v>2.2951999999999999</v>
      </c>
      <c r="M13">
        <v>2.1177000000000001</v>
      </c>
    </row>
    <row r="14" spans="1:13" x14ac:dyDescent="0.25">
      <c r="A14" t="s">
        <v>40</v>
      </c>
      <c r="B14">
        <v>3.2812999999999999</v>
      </c>
      <c r="C14">
        <v>2.8717999999999999</v>
      </c>
      <c r="E14">
        <v>2.9737</v>
      </c>
      <c r="F14">
        <v>1.8053999999999999</v>
      </c>
      <c r="G14">
        <v>3.3643000000000001</v>
      </c>
      <c r="I14">
        <v>3.3698999999999999</v>
      </c>
      <c r="J14">
        <v>1.4943</v>
      </c>
      <c r="K14">
        <v>2.5261</v>
      </c>
      <c r="M14">
        <v>3.6417000000000002</v>
      </c>
    </row>
    <row r="15" spans="1:13" x14ac:dyDescent="0.25">
      <c r="A15" t="s">
        <v>41</v>
      </c>
      <c r="B15">
        <v>7.5300000000000006E-2</v>
      </c>
      <c r="C15">
        <v>-0.63019999999999998</v>
      </c>
      <c r="D15">
        <v>-3.4571000000000001</v>
      </c>
      <c r="E15">
        <v>1.2559</v>
      </c>
      <c r="F15">
        <v>-0.1004</v>
      </c>
      <c r="H15">
        <v>0.40310000000000001</v>
      </c>
      <c r="I15">
        <v>1.6079000000000001</v>
      </c>
      <c r="J15">
        <v>-0.1663</v>
      </c>
      <c r="K15">
        <v>0.1181</v>
      </c>
      <c r="L15">
        <v>0.56469999999999998</v>
      </c>
      <c r="M15">
        <v>0.47139999999999999</v>
      </c>
    </row>
    <row r="16" spans="1:13" x14ac:dyDescent="0.25">
      <c r="A16" t="s">
        <v>2</v>
      </c>
      <c r="B16">
        <v>-1.903</v>
      </c>
      <c r="D16">
        <v>1.5545</v>
      </c>
      <c r="E16">
        <v>-8.4900000000000003E-2</v>
      </c>
      <c r="F16">
        <v>-0.61270000000000002</v>
      </c>
      <c r="G16">
        <v>1.2343</v>
      </c>
      <c r="H16">
        <v>-0.58879999999999999</v>
      </c>
      <c r="I16">
        <v>-0.87460000000000004</v>
      </c>
      <c r="J16">
        <v>-0.88219999999999998</v>
      </c>
      <c r="K16">
        <v>0.6754</v>
      </c>
      <c r="L16">
        <v>-0.73409999999999997</v>
      </c>
      <c r="M16">
        <v>-0.5958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N1" sqref="N1"/>
    </sheetView>
  </sheetViews>
  <sheetFormatPr defaultRowHeight="15.75" x14ac:dyDescent="0.25"/>
  <sheetData>
    <row r="1" spans="1:13" x14ac:dyDescent="0.25">
      <c r="A1" t="s">
        <v>4</v>
      </c>
      <c r="B1">
        <v>15</v>
      </c>
      <c r="C1">
        <v>15</v>
      </c>
      <c r="D1">
        <v>15</v>
      </c>
      <c r="E1">
        <v>15</v>
      </c>
      <c r="F1">
        <v>30</v>
      </c>
      <c r="G1">
        <v>30</v>
      </c>
      <c r="H1">
        <v>30</v>
      </c>
      <c r="I1">
        <v>30</v>
      </c>
      <c r="J1">
        <v>60</v>
      </c>
      <c r="K1">
        <v>60</v>
      </c>
      <c r="L1">
        <v>60</v>
      </c>
      <c r="M1">
        <v>60</v>
      </c>
    </row>
    <row r="2" spans="1:13" x14ac:dyDescent="0.25">
      <c r="A2" t="s">
        <v>30</v>
      </c>
      <c r="B2">
        <v>1.7266999999999999</v>
      </c>
      <c r="C2">
        <v>2.5236000000000001</v>
      </c>
      <c r="D2">
        <v>1.8438000000000001</v>
      </c>
      <c r="E2">
        <v>0.90859999999999996</v>
      </c>
      <c r="F2">
        <v>-0.10580000000000001</v>
      </c>
      <c r="G2">
        <v>1.2846</v>
      </c>
      <c r="H2">
        <v>1.0021</v>
      </c>
      <c r="I2">
        <v>0.75580000000000003</v>
      </c>
      <c r="J2">
        <v>0.54990000000000006</v>
      </c>
      <c r="K2">
        <v>-8.4199999999999997E-2</v>
      </c>
      <c r="L2">
        <v>0.63529999999999998</v>
      </c>
      <c r="M2">
        <v>-9.1200000000000003E-2</v>
      </c>
    </row>
    <row r="3" spans="1:13" x14ac:dyDescent="0.25">
      <c r="A3" t="s">
        <v>31</v>
      </c>
      <c r="B3">
        <v>0.36699999999999999</v>
      </c>
      <c r="C3">
        <v>0.3498</v>
      </c>
      <c r="D3">
        <v>0.32700000000000001</v>
      </c>
      <c r="E3">
        <v>-0.1055</v>
      </c>
      <c r="F3">
        <v>0.12559999999999999</v>
      </c>
      <c r="G3">
        <v>0.34200000000000003</v>
      </c>
      <c r="H3">
        <v>-0.3145</v>
      </c>
      <c r="I3">
        <v>0.55889999999999995</v>
      </c>
      <c r="J3">
        <v>0.12509999999999999</v>
      </c>
      <c r="K3">
        <v>0.40849999999999997</v>
      </c>
      <c r="L3">
        <v>0.43909999999999999</v>
      </c>
      <c r="M3">
        <v>0.73280000000000001</v>
      </c>
    </row>
    <row r="4" spans="1:13" x14ac:dyDescent="0.25">
      <c r="A4" t="s">
        <v>32</v>
      </c>
      <c r="B4">
        <v>0.32240000000000002</v>
      </c>
      <c r="C4">
        <v>-5.1499999999999997E-2</v>
      </c>
      <c r="D4">
        <v>-2.92E-2</v>
      </c>
      <c r="E4">
        <v>-1.1378999999999999</v>
      </c>
      <c r="F4">
        <v>0.18329999999999999</v>
      </c>
      <c r="G4">
        <v>0.23760000000000001</v>
      </c>
      <c r="H4">
        <v>0.42199999999999999</v>
      </c>
      <c r="I4">
        <v>0.67369999999999997</v>
      </c>
      <c r="K4">
        <v>0.25979999999999998</v>
      </c>
      <c r="L4">
        <v>0.1895</v>
      </c>
      <c r="M4">
        <v>-1.2281</v>
      </c>
    </row>
    <row r="5" spans="1:13" x14ac:dyDescent="0.25">
      <c r="A5" t="s">
        <v>33</v>
      </c>
      <c r="B5">
        <v>-2.5024000000000002</v>
      </c>
      <c r="C5">
        <v>0.71350000000000002</v>
      </c>
      <c r="D5">
        <v>0.502</v>
      </c>
      <c r="E5">
        <v>-3.0390000000000001</v>
      </c>
      <c r="F5">
        <v>2.3757999999999999</v>
      </c>
      <c r="G5">
        <v>1.1797</v>
      </c>
      <c r="H5">
        <v>-0.2316</v>
      </c>
      <c r="I5">
        <v>0.22370000000000001</v>
      </c>
      <c r="J5">
        <v>0.17910000000000001</v>
      </c>
      <c r="K5">
        <v>1.0737000000000001</v>
      </c>
      <c r="L5">
        <v>0.32569999999999999</v>
      </c>
      <c r="M5">
        <v>-0.48899999999999999</v>
      </c>
    </row>
    <row r="6" spans="1:13" x14ac:dyDescent="0.25">
      <c r="A6" t="s">
        <v>34</v>
      </c>
      <c r="B6">
        <v>0.44290000000000002</v>
      </c>
      <c r="C6">
        <v>0.2792</v>
      </c>
      <c r="D6">
        <v>-2.4299999999999999E-2</v>
      </c>
      <c r="E6">
        <v>0.29210000000000003</v>
      </c>
      <c r="F6">
        <v>-0.5776</v>
      </c>
      <c r="G6">
        <v>-0.3785</v>
      </c>
      <c r="H6">
        <v>0.99080000000000001</v>
      </c>
      <c r="I6">
        <v>0.13869999999999999</v>
      </c>
      <c r="J6">
        <v>-0.43009999999999998</v>
      </c>
      <c r="K6">
        <v>-0.79359999999999997</v>
      </c>
      <c r="L6">
        <v>0.13850000000000001</v>
      </c>
      <c r="M6">
        <v>0.30680000000000002</v>
      </c>
    </row>
    <row r="7" spans="1:13" x14ac:dyDescent="0.25">
      <c r="A7" t="s">
        <v>0</v>
      </c>
      <c r="B7">
        <v>0.49440000000000001</v>
      </c>
      <c r="C7">
        <v>0.64149999999999996</v>
      </c>
      <c r="D7">
        <v>-0.12570000000000001</v>
      </c>
      <c r="E7">
        <v>0.93879999999999997</v>
      </c>
      <c r="F7">
        <v>0.66839999999999999</v>
      </c>
      <c r="G7">
        <v>0.42559999999999998</v>
      </c>
      <c r="H7">
        <v>0.19800000000000001</v>
      </c>
      <c r="I7">
        <v>0.5877</v>
      </c>
      <c r="J7">
        <v>0.58540000000000003</v>
      </c>
      <c r="K7">
        <v>0.17799999999999999</v>
      </c>
      <c r="L7">
        <v>2.6700000000000002E-2</v>
      </c>
      <c r="M7">
        <v>1.0084</v>
      </c>
    </row>
    <row r="8" spans="1:13" x14ac:dyDescent="0.25">
      <c r="A8" t="s">
        <v>1</v>
      </c>
      <c r="B8">
        <v>0.9889</v>
      </c>
      <c r="C8">
        <v>1.6616</v>
      </c>
      <c r="D8">
        <v>0.5464</v>
      </c>
      <c r="E8">
        <v>1.3427</v>
      </c>
      <c r="F8">
        <v>3.5900000000000001E-2</v>
      </c>
      <c r="G8">
        <v>-0.31390000000000001</v>
      </c>
      <c r="H8">
        <v>0.246</v>
      </c>
      <c r="I8">
        <v>-1.8160000000000001</v>
      </c>
      <c r="J8">
        <v>-0.1356</v>
      </c>
      <c r="K8">
        <v>-0.63580000000000003</v>
      </c>
      <c r="L8">
        <v>-0.21690000000000001</v>
      </c>
      <c r="M8">
        <v>-1.1214</v>
      </c>
    </row>
    <row r="9" spans="1:13" x14ac:dyDescent="0.25">
      <c r="A9" t="s">
        <v>35</v>
      </c>
      <c r="C9">
        <v>0.55049999999999999</v>
      </c>
      <c r="D9">
        <v>1.1155999999999999</v>
      </c>
      <c r="E9">
        <v>0.37280000000000002</v>
      </c>
      <c r="F9">
        <v>0.55940000000000001</v>
      </c>
      <c r="G9">
        <v>0.5958</v>
      </c>
      <c r="H9">
        <v>-3.9733000000000001</v>
      </c>
      <c r="I9">
        <v>2.9232999999999998</v>
      </c>
      <c r="J9">
        <v>1.9875</v>
      </c>
      <c r="K9">
        <v>0.71440000000000003</v>
      </c>
      <c r="L9">
        <v>-2.7229999999999999</v>
      </c>
      <c r="M9">
        <v>1.8208</v>
      </c>
    </row>
    <row r="10" spans="1:13" x14ac:dyDescent="0.25">
      <c r="A10" t="s">
        <v>36</v>
      </c>
      <c r="B10">
        <v>0.70799999999999996</v>
      </c>
      <c r="C10">
        <v>2.0404</v>
      </c>
      <c r="D10">
        <v>-0.7359</v>
      </c>
      <c r="E10">
        <v>0.50380000000000003</v>
      </c>
      <c r="F10">
        <v>1.9401999999999999</v>
      </c>
      <c r="G10">
        <v>1.6717</v>
      </c>
      <c r="H10">
        <v>0.72070000000000001</v>
      </c>
      <c r="I10">
        <v>0.93310000000000004</v>
      </c>
      <c r="J10">
        <v>1.7557</v>
      </c>
      <c r="K10">
        <v>0.83050000000000002</v>
      </c>
      <c r="L10">
        <v>0.34860000000000002</v>
      </c>
      <c r="M10">
        <v>8.9300000000000004E-2</v>
      </c>
    </row>
    <row r="11" spans="1:13" x14ac:dyDescent="0.25">
      <c r="A11" t="s">
        <v>37</v>
      </c>
      <c r="B11">
        <v>-0.4279</v>
      </c>
      <c r="C11">
        <v>-0.2908</v>
      </c>
      <c r="D11">
        <v>-0.46479999999999999</v>
      </c>
      <c r="E11">
        <v>-0.50919999999999999</v>
      </c>
      <c r="F11">
        <v>0.2656</v>
      </c>
      <c r="G11">
        <v>-0.39369999999999999</v>
      </c>
      <c r="I11">
        <v>-0.39950000000000002</v>
      </c>
      <c r="J11">
        <v>-8.5900000000000004E-2</v>
      </c>
      <c r="K11">
        <v>-1.2333000000000001</v>
      </c>
      <c r="L11">
        <v>-0.64849999999999997</v>
      </c>
      <c r="M11">
        <v>-0.1429</v>
      </c>
    </row>
    <row r="12" spans="1:13" x14ac:dyDescent="0.25">
      <c r="A12" t="s">
        <v>38</v>
      </c>
      <c r="B12">
        <v>-0.14319999999999999</v>
      </c>
      <c r="C12">
        <v>0.23960000000000001</v>
      </c>
      <c r="D12">
        <v>-1.0601</v>
      </c>
      <c r="E12">
        <v>0.68920000000000003</v>
      </c>
      <c r="F12">
        <v>1.0555000000000001</v>
      </c>
      <c r="G12">
        <v>-0.33069999999999999</v>
      </c>
      <c r="H12">
        <v>0.96950000000000003</v>
      </c>
      <c r="I12">
        <v>4.02E-2</v>
      </c>
      <c r="J12">
        <v>0.58130000000000004</v>
      </c>
      <c r="K12">
        <v>-0.2356</v>
      </c>
      <c r="L12">
        <v>0.82330000000000003</v>
      </c>
      <c r="M12">
        <v>-0.59</v>
      </c>
    </row>
    <row r="13" spans="1:13" x14ac:dyDescent="0.25">
      <c r="A13" t="s">
        <v>39</v>
      </c>
      <c r="B13">
        <v>1.4216</v>
      </c>
      <c r="C13">
        <v>1.5678000000000001</v>
      </c>
      <c r="D13">
        <v>1.2190000000000001</v>
      </c>
      <c r="E13">
        <v>1.6820999999999999</v>
      </c>
      <c r="F13">
        <v>0.1729</v>
      </c>
      <c r="G13">
        <v>2.2976999999999999</v>
      </c>
      <c r="H13">
        <v>2.3721999999999999</v>
      </c>
      <c r="I13">
        <v>2.3517000000000001</v>
      </c>
      <c r="J13">
        <v>4.4600000000000001E-2</v>
      </c>
      <c r="K13">
        <v>1.2971999999999999</v>
      </c>
      <c r="L13">
        <v>2.2766999999999999</v>
      </c>
      <c r="M13">
        <v>2.3363</v>
      </c>
    </row>
    <row r="14" spans="1:13" x14ac:dyDescent="0.25">
      <c r="A14" t="s">
        <v>40</v>
      </c>
      <c r="B14">
        <v>-5.7919</v>
      </c>
      <c r="C14">
        <v>3.2835000000000001</v>
      </c>
      <c r="D14">
        <v>4.3320999999999996</v>
      </c>
      <c r="F14">
        <v>1.3565</v>
      </c>
      <c r="G14">
        <v>2.9477000000000002</v>
      </c>
      <c r="H14">
        <v>4.7339000000000002</v>
      </c>
      <c r="J14">
        <v>1.5448999999999999</v>
      </c>
      <c r="K14">
        <v>2.6532</v>
      </c>
      <c r="L14">
        <v>3.8069999999999999</v>
      </c>
      <c r="M14">
        <v>3.9758</v>
      </c>
    </row>
    <row r="15" spans="1:13" x14ac:dyDescent="0.25">
      <c r="A15" t="s">
        <v>41</v>
      </c>
      <c r="C15">
        <v>-0.76749999999999996</v>
      </c>
      <c r="D15">
        <v>-0.33</v>
      </c>
      <c r="E15">
        <v>0.66080000000000005</v>
      </c>
      <c r="F15">
        <v>-0.40289999999999998</v>
      </c>
      <c r="G15">
        <v>0.61880000000000002</v>
      </c>
      <c r="H15">
        <v>0.1754</v>
      </c>
      <c r="L15">
        <v>-0.14030000000000001</v>
      </c>
    </row>
    <row r="16" spans="1:13" x14ac:dyDescent="0.25">
      <c r="A16" t="s">
        <v>2</v>
      </c>
      <c r="C16">
        <v>0.12870000000000001</v>
      </c>
      <c r="D16">
        <v>0.7379</v>
      </c>
      <c r="E16">
        <v>0.76519999999999999</v>
      </c>
      <c r="F16">
        <v>-1.2347999999999999</v>
      </c>
      <c r="G16">
        <v>-0.2555</v>
      </c>
      <c r="H16">
        <v>-5.0620000000000003</v>
      </c>
      <c r="I16">
        <v>-0.23730000000000001</v>
      </c>
      <c r="K16">
        <v>0.69140000000000001</v>
      </c>
      <c r="L16">
        <v>-2.6760000000000002</v>
      </c>
      <c r="M16">
        <v>-0.8246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J34" sqref="J34"/>
    </sheetView>
  </sheetViews>
  <sheetFormatPr defaultColWidth="10.875" defaultRowHeight="12.75" x14ac:dyDescent="0.2"/>
  <cols>
    <col min="1" max="1" width="32.125" style="1" bestFit="1" customWidth="1"/>
    <col min="2" max="16384" width="10.875" style="1"/>
  </cols>
  <sheetData>
    <row r="1" spans="1:16" x14ac:dyDescent="0.2">
      <c r="A1" s="1" t="s">
        <v>3</v>
      </c>
      <c r="B1" s="1" t="s">
        <v>30</v>
      </c>
      <c r="C1" s="1" t="s">
        <v>31</v>
      </c>
      <c r="D1" s="1" t="s">
        <v>32</v>
      </c>
      <c r="E1" s="1" t="s">
        <v>33</v>
      </c>
      <c r="F1" s="1" t="s">
        <v>34</v>
      </c>
      <c r="G1" s="1" t="s">
        <v>0</v>
      </c>
      <c r="H1" s="1" t="s">
        <v>1</v>
      </c>
      <c r="I1" s="1" t="s">
        <v>35</v>
      </c>
      <c r="J1" s="1" t="s">
        <v>36</v>
      </c>
      <c r="K1" s="1" t="s">
        <v>37</v>
      </c>
      <c r="L1" s="1" t="s">
        <v>38</v>
      </c>
      <c r="M1" s="1" t="s">
        <v>39</v>
      </c>
      <c r="N1" s="1" t="s">
        <v>40</v>
      </c>
      <c r="O1" s="1" t="s">
        <v>41</v>
      </c>
      <c r="P1" s="1" t="s">
        <v>2</v>
      </c>
    </row>
    <row r="2" spans="1:16" x14ac:dyDescent="0.2">
      <c r="A2" s="1" t="s">
        <v>30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1</v>
      </c>
      <c r="M2" s="1">
        <v>0</v>
      </c>
      <c r="N2" s="1">
        <v>0</v>
      </c>
      <c r="O2" s="1">
        <v>0</v>
      </c>
      <c r="P2" s="1">
        <v>0</v>
      </c>
    </row>
    <row r="3" spans="1:16" x14ac:dyDescent="0.2">
      <c r="A3" s="1" t="s">
        <v>31</v>
      </c>
      <c r="B3" s="1">
        <v>0</v>
      </c>
      <c r="C3" s="1">
        <v>1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</row>
    <row r="4" spans="1:16" x14ac:dyDescent="0.2">
      <c r="A4" s="1" t="s">
        <v>32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</row>
    <row r="5" spans="1:16" x14ac:dyDescent="0.2">
      <c r="A5" s="1" t="s">
        <v>33</v>
      </c>
      <c r="B5" s="1">
        <v>0</v>
      </c>
      <c r="C5" s="1">
        <v>0</v>
      </c>
      <c r="D5" s="1">
        <v>1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</row>
    <row r="6" spans="1:16" x14ac:dyDescent="0.2">
      <c r="A6" s="1" t="s">
        <v>34</v>
      </c>
      <c r="B6" s="1">
        <v>0</v>
      </c>
      <c r="C6" s="1">
        <v>0</v>
      </c>
      <c r="D6" s="1">
        <v>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</row>
    <row r="7" spans="1:16" x14ac:dyDescent="0.2">
      <c r="A7" s="1" t="s">
        <v>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</row>
    <row r="8" spans="1:16" x14ac:dyDescent="0.2">
      <c r="A8" s="1" t="s">
        <v>1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</row>
    <row r="9" spans="1:16" x14ac:dyDescent="0.2">
      <c r="A9" s="1" t="s">
        <v>35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</row>
    <row r="10" spans="1:16" x14ac:dyDescent="0.2">
      <c r="A10" s="1" t="s">
        <v>36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1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</row>
    <row r="11" spans="1:16" x14ac:dyDescent="0.2">
      <c r="A11" s="1" t="s">
        <v>37</v>
      </c>
      <c r="B11" s="1">
        <v>0</v>
      </c>
      <c r="C11" s="1">
        <v>0</v>
      </c>
      <c r="D11" s="1">
        <v>1</v>
      </c>
      <c r="E11" s="1">
        <v>0</v>
      </c>
      <c r="F11" s="1">
        <v>0</v>
      </c>
      <c r="G11" s="1">
        <v>1</v>
      </c>
      <c r="H11" s="1">
        <v>1</v>
      </c>
      <c r="I11" s="1">
        <v>1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</row>
    <row r="12" spans="1:16" x14ac:dyDescent="0.2">
      <c r="A12" s="1" t="s">
        <v>38</v>
      </c>
      <c r="B12" s="1">
        <v>0</v>
      </c>
      <c r="C12" s="1">
        <v>0</v>
      </c>
      <c r="D12" s="1">
        <v>1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</row>
    <row r="13" spans="1:16" x14ac:dyDescent="0.2">
      <c r="A13" s="1" t="s">
        <v>39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1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</row>
    <row r="14" spans="1:16" x14ac:dyDescent="0.2">
      <c r="A14" s="1" t="s">
        <v>40</v>
      </c>
      <c r="B14" s="1">
        <v>0</v>
      </c>
      <c r="C14" s="1">
        <v>0</v>
      </c>
      <c r="D14" s="1">
        <v>0</v>
      </c>
      <c r="E14" s="1">
        <v>0</v>
      </c>
      <c r="F14" s="1">
        <v>1</v>
      </c>
      <c r="G14" s="1">
        <v>1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</row>
    <row r="15" spans="1:16" x14ac:dyDescent="0.2">
      <c r="A15" s="1" t="s">
        <v>41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1</v>
      </c>
    </row>
    <row r="16" spans="1:16" x14ac:dyDescent="0.2">
      <c r="A16" s="1" t="s">
        <v>2</v>
      </c>
      <c r="B16" s="1">
        <v>0</v>
      </c>
      <c r="C16" s="1">
        <v>1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E23" sqref="E23"/>
    </sheetView>
  </sheetViews>
  <sheetFormatPr defaultColWidth="10.875" defaultRowHeight="12.75" x14ac:dyDescent="0.2"/>
  <cols>
    <col min="1" max="1" width="21.25" style="1" bestFit="1" customWidth="1"/>
    <col min="2" max="16384" width="10.875" style="1"/>
  </cols>
  <sheetData>
    <row r="1" spans="1:16" x14ac:dyDescent="0.2">
      <c r="A1" s="8" t="s">
        <v>3</v>
      </c>
      <c r="B1" s="1" t="s">
        <v>30</v>
      </c>
      <c r="C1" s="1" t="s">
        <v>31</v>
      </c>
      <c r="D1" s="1" t="s">
        <v>32</v>
      </c>
      <c r="E1" s="1" t="s">
        <v>33</v>
      </c>
      <c r="F1" s="1" t="s">
        <v>34</v>
      </c>
      <c r="G1" s="1" t="s">
        <v>0</v>
      </c>
      <c r="H1" s="1" t="s">
        <v>1</v>
      </c>
      <c r="I1" s="1" t="s">
        <v>35</v>
      </c>
      <c r="J1" s="1" t="s">
        <v>36</v>
      </c>
      <c r="K1" s="1" t="s">
        <v>37</v>
      </c>
      <c r="L1" s="1" t="s">
        <v>38</v>
      </c>
      <c r="M1" s="1" t="s">
        <v>39</v>
      </c>
      <c r="N1" s="1" t="s">
        <v>40</v>
      </c>
      <c r="O1" s="1" t="s">
        <v>41</v>
      </c>
      <c r="P1" s="1" t="s">
        <v>2</v>
      </c>
    </row>
    <row r="2" spans="1:16" x14ac:dyDescent="0.2">
      <c r="A2" s="1" t="s">
        <v>30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1</v>
      </c>
      <c r="M2" s="1">
        <v>0</v>
      </c>
      <c r="N2" s="1">
        <v>0</v>
      </c>
      <c r="O2" s="1">
        <v>0</v>
      </c>
      <c r="P2" s="1">
        <v>0</v>
      </c>
    </row>
    <row r="3" spans="1:16" x14ac:dyDescent="0.2">
      <c r="A3" s="1" t="s">
        <v>31</v>
      </c>
      <c r="B3" s="1">
        <v>0</v>
      </c>
      <c r="C3" s="1">
        <v>1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</row>
    <row r="4" spans="1:16" x14ac:dyDescent="0.2">
      <c r="A4" s="1" t="s">
        <v>32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</row>
    <row r="5" spans="1:16" x14ac:dyDescent="0.2">
      <c r="A5" s="1" t="s">
        <v>33</v>
      </c>
      <c r="B5" s="1">
        <v>0</v>
      </c>
      <c r="C5" s="1">
        <v>0</v>
      </c>
      <c r="D5" s="1">
        <v>1</v>
      </c>
      <c r="E5" s="1">
        <v>0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</row>
    <row r="6" spans="1:16" x14ac:dyDescent="0.2">
      <c r="A6" s="1" t="s">
        <v>34</v>
      </c>
      <c r="B6" s="1">
        <v>0</v>
      </c>
      <c r="C6" s="1">
        <v>0</v>
      </c>
      <c r="D6" s="1">
        <v>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</row>
    <row r="7" spans="1:16" x14ac:dyDescent="0.2">
      <c r="A7" s="1" t="s">
        <v>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</row>
    <row r="8" spans="1:16" x14ac:dyDescent="0.2">
      <c r="A8" s="1" t="s">
        <v>1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</row>
    <row r="9" spans="1:16" x14ac:dyDescent="0.2">
      <c r="A9" s="1" t="s">
        <v>35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</row>
    <row r="10" spans="1:16" x14ac:dyDescent="0.2">
      <c r="A10" s="1" t="s">
        <v>36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1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</row>
    <row r="11" spans="1:16" x14ac:dyDescent="0.2">
      <c r="A11" s="1" t="s">
        <v>37</v>
      </c>
      <c r="B11" s="1">
        <v>0</v>
      </c>
      <c r="C11" s="1">
        <v>0</v>
      </c>
      <c r="D11" s="1">
        <v>1</v>
      </c>
      <c r="E11" s="1">
        <v>0</v>
      </c>
      <c r="F11" s="1">
        <v>0</v>
      </c>
      <c r="G11" s="1">
        <v>1</v>
      </c>
      <c r="H11" s="1">
        <v>1</v>
      </c>
      <c r="I11" s="1">
        <v>1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</row>
    <row r="12" spans="1:16" x14ac:dyDescent="0.2">
      <c r="A12" s="1" t="s">
        <v>38</v>
      </c>
      <c r="B12" s="1">
        <v>0</v>
      </c>
      <c r="C12" s="1">
        <v>0</v>
      </c>
      <c r="D12" s="1">
        <v>1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</row>
    <row r="13" spans="1:16" x14ac:dyDescent="0.2">
      <c r="A13" s="1" t="s">
        <v>39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1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</row>
    <row r="14" spans="1:16" x14ac:dyDescent="0.2">
      <c r="A14" s="1" t="s">
        <v>40</v>
      </c>
      <c r="B14" s="1">
        <v>0</v>
      </c>
      <c r="C14" s="1">
        <v>0</v>
      </c>
      <c r="D14" s="1">
        <v>0</v>
      </c>
      <c r="E14" s="1">
        <v>0</v>
      </c>
      <c r="F14" s="1">
        <v>1</v>
      </c>
      <c r="G14" s="1">
        <v>1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</row>
    <row r="15" spans="1:16" x14ac:dyDescent="0.2">
      <c r="A15" s="1" t="s">
        <v>41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1</v>
      </c>
    </row>
    <row r="16" spans="1:16" x14ac:dyDescent="0.2">
      <c r="A16" s="1" t="s">
        <v>2</v>
      </c>
      <c r="B16" s="1">
        <v>0</v>
      </c>
      <c r="C16" s="1">
        <v>1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B8" sqref="B8"/>
    </sheetView>
  </sheetViews>
  <sheetFormatPr defaultColWidth="10.875" defaultRowHeight="12.75" x14ac:dyDescent="0.2"/>
  <cols>
    <col min="1" max="1" width="21.5" style="1" bestFit="1" customWidth="1"/>
    <col min="2" max="16384" width="10.875" style="1"/>
  </cols>
  <sheetData>
    <row r="1" spans="1:14" x14ac:dyDescent="0.2">
      <c r="A1" s="1" t="s">
        <v>26</v>
      </c>
      <c r="B1" s="3" t="s">
        <v>27</v>
      </c>
    </row>
    <row r="2" spans="1:14" x14ac:dyDescent="0.2">
      <c r="A2" s="1" t="s">
        <v>8</v>
      </c>
      <c r="B2" s="4">
        <v>2E-3</v>
      </c>
    </row>
    <row r="3" spans="1:14" x14ac:dyDescent="0.2">
      <c r="A3" s="1" t="s">
        <v>9</v>
      </c>
      <c r="B3" s="3">
        <v>1</v>
      </c>
    </row>
    <row r="4" spans="1:14" x14ac:dyDescent="0.2">
      <c r="A4" s="1" t="s">
        <v>10</v>
      </c>
      <c r="B4" s="4">
        <v>100000000</v>
      </c>
    </row>
    <row r="5" spans="1:14" x14ac:dyDescent="0.2">
      <c r="A5" s="1" t="s">
        <v>11</v>
      </c>
      <c r="B5" s="4">
        <v>9.9999999999999995E-7</v>
      </c>
    </row>
    <row r="6" spans="1:14" x14ac:dyDescent="0.2">
      <c r="A6" s="1" t="s">
        <v>12</v>
      </c>
      <c r="B6" s="4">
        <v>100000000</v>
      </c>
    </row>
    <row r="7" spans="1:14" x14ac:dyDescent="0.2">
      <c r="A7" s="1" t="s">
        <v>13</v>
      </c>
      <c r="B7" s="4">
        <v>9.9999999999999995E-7</v>
      </c>
    </row>
    <row r="8" spans="1:14" x14ac:dyDescent="0.2">
      <c r="A8" s="1" t="s">
        <v>14</v>
      </c>
      <c r="B8" s="5" t="s">
        <v>23</v>
      </c>
    </row>
    <row r="9" spans="1:14" x14ac:dyDescent="0.2">
      <c r="A9" s="1" t="s">
        <v>15</v>
      </c>
      <c r="B9" s="5">
        <v>0</v>
      </c>
    </row>
    <row r="10" spans="1:14" x14ac:dyDescent="0.2">
      <c r="A10" s="1" t="s">
        <v>16</v>
      </c>
      <c r="B10" s="5">
        <v>1</v>
      </c>
    </row>
    <row r="11" spans="1:14" x14ac:dyDescent="0.2">
      <c r="A11" s="1" t="s">
        <v>17</v>
      </c>
      <c r="B11" s="5">
        <v>1</v>
      </c>
    </row>
    <row r="12" spans="1:14" x14ac:dyDescent="0.2">
      <c r="A12" s="1" t="s">
        <v>18</v>
      </c>
      <c r="B12" s="5">
        <v>0</v>
      </c>
    </row>
    <row r="13" spans="1:14" x14ac:dyDescent="0.2">
      <c r="A13" s="1" t="s">
        <v>19</v>
      </c>
      <c r="B13" s="2">
        <v>0</v>
      </c>
    </row>
    <row r="14" spans="1:14" x14ac:dyDescent="0.2">
      <c r="A14" s="1" t="s">
        <v>20</v>
      </c>
      <c r="B14" s="2">
        <v>15</v>
      </c>
      <c r="C14" s="1">
        <v>30</v>
      </c>
      <c r="D14" s="1">
        <v>60</v>
      </c>
    </row>
    <row r="15" spans="1:14" x14ac:dyDescent="0.2">
      <c r="A15" s="1" t="s">
        <v>21</v>
      </c>
      <c r="B15" s="3" t="s">
        <v>24</v>
      </c>
      <c r="C15" s="3" t="s">
        <v>28</v>
      </c>
      <c r="D15" s="1" t="s">
        <v>25</v>
      </c>
      <c r="E15" s="1" t="s">
        <v>29</v>
      </c>
    </row>
    <row r="16" spans="1:14" x14ac:dyDescent="0.2">
      <c r="A16" s="1" t="s">
        <v>22</v>
      </c>
      <c r="B16" s="1">
        <v>0</v>
      </c>
      <c r="C16" s="1">
        <v>5</v>
      </c>
      <c r="D16" s="1">
        <v>10</v>
      </c>
      <c r="E16" s="1">
        <v>15</v>
      </c>
      <c r="F16" s="1">
        <v>20</v>
      </c>
      <c r="G16" s="1">
        <v>25</v>
      </c>
      <c r="H16" s="1">
        <v>30</v>
      </c>
      <c r="I16" s="1">
        <v>35</v>
      </c>
      <c r="J16" s="1">
        <v>40</v>
      </c>
      <c r="K16" s="1">
        <v>45</v>
      </c>
      <c r="L16" s="1">
        <v>50</v>
      </c>
      <c r="M16" s="1">
        <v>55</v>
      </c>
      <c r="N16" s="1">
        <v>60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production_rates</vt:lpstr>
      <vt:lpstr>degradation_rates</vt:lpstr>
      <vt:lpstr>wt_log2_expression</vt:lpstr>
      <vt:lpstr>dgln3_log2_expression</vt:lpstr>
      <vt:lpstr>dhap4_log2_expression</vt:lpstr>
      <vt:lpstr>dzap1_log2_expression</vt:lpstr>
      <vt:lpstr>network</vt:lpstr>
      <vt:lpstr>network_weights</vt:lpstr>
      <vt:lpstr>optimization_parameters</vt:lpstr>
      <vt:lpstr>threshold_b</vt:lpstr>
      <vt:lpstr>wt_log2_optimized_expression</vt:lpstr>
      <vt:lpstr>dgln3_log2_optimized_expression</vt:lpstr>
      <vt:lpstr>dhap4_log2_optimized_expression</vt:lpstr>
      <vt:lpstr>dzap1_log2_optimized_expression</vt:lpstr>
      <vt:lpstr>wt_sigmas</vt:lpstr>
      <vt:lpstr>dgln3_sigmas</vt:lpstr>
      <vt:lpstr>dhap4_sigmas</vt:lpstr>
      <vt:lpstr>dzap1_sigmas</vt:lpstr>
      <vt:lpstr>optimized_production_rates</vt:lpstr>
      <vt:lpstr>optimized_threshold_b</vt:lpstr>
      <vt:lpstr>network_optimized_weights</vt:lpstr>
      <vt:lpstr>optimization_diagnostics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Klein</dc:creator>
  <cp:lastModifiedBy>biolab</cp:lastModifiedBy>
  <dcterms:created xsi:type="dcterms:W3CDTF">2016-09-28T23:39:59Z</dcterms:created>
  <dcterms:modified xsi:type="dcterms:W3CDTF">2019-03-07T05:44:25Z</dcterms:modified>
</cp:coreProperties>
</file>